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192.168.2.2\Dev-territoriale\DEVELOPPEMENT TOURISTIQUE\Taxe de séjour\DOC 2023 à ENVOYER\"/>
    </mc:Choice>
  </mc:AlternateContent>
  <xr:revisionPtr revIDLastSave="0" documentId="13_ncr:1_{3799B859-FE8A-4B2F-A240-3E71DC2E93A4}" xr6:coauthVersionLast="47" xr6:coauthVersionMax="47" xr10:uidLastSave="{00000000-0000-0000-0000-000000000000}"/>
  <bookViews>
    <workbookView xWindow="-120" yWindow="-120" windowWidth="29040" windowHeight="15840" tabRatio="536" xr2:uid="{00000000-000D-0000-FFFF-FFFF00000000}"/>
  </bookViews>
  <sheets>
    <sheet name="Registre des locations" sheetId="1" r:id="rId1"/>
    <sheet name="Feuil2" sheetId="3" r:id="rId2"/>
  </sheets>
  <definedNames>
    <definedName name="_xlnm.Print_Area" localSheetId="0">'Registre des locations'!$A$1:$K$124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3" i="1" l="1"/>
  <c r="J104" i="1"/>
  <c r="J105" i="1"/>
  <c r="J106" i="1"/>
  <c r="J107" i="1"/>
  <c r="J108" i="1"/>
  <c r="J109" i="1"/>
  <c r="J110" i="1"/>
  <c r="J111" i="1"/>
  <c r="J112" i="1"/>
  <c r="J113" i="1"/>
  <c r="J116" i="1"/>
  <c r="J117" i="1"/>
  <c r="D118" i="1"/>
  <c r="D72" i="1"/>
  <c r="J72" i="1"/>
  <c r="E72" i="1"/>
  <c r="F72" i="1"/>
  <c r="H118" i="1"/>
  <c r="F118" i="1"/>
  <c r="E90" i="1"/>
  <c r="G90" i="1" s="1"/>
  <c r="I90" i="1" s="1"/>
  <c r="J90" i="1" s="1"/>
  <c r="G39" i="1"/>
  <c r="I39" i="1" s="1"/>
  <c r="G40" i="1"/>
  <c r="I40" i="1" s="1"/>
  <c r="G41" i="1"/>
  <c r="I41" i="1" s="1"/>
  <c r="G42" i="1"/>
  <c r="I42" i="1"/>
  <c r="G43" i="1"/>
  <c r="I43" i="1" s="1"/>
  <c r="G44" i="1"/>
  <c r="I44" i="1"/>
  <c r="G45" i="1"/>
  <c r="I45" i="1" s="1"/>
  <c r="G46" i="1"/>
  <c r="I46" i="1" s="1"/>
  <c r="G47" i="1"/>
  <c r="I47" i="1" s="1"/>
  <c r="G48" i="1"/>
  <c r="I48" i="1"/>
  <c r="G49" i="1"/>
  <c r="I49" i="1" s="1"/>
  <c r="G50" i="1"/>
  <c r="I50" i="1" s="1"/>
  <c r="G51" i="1"/>
  <c r="I51" i="1" s="1"/>
  <c r="G52" i="1"/>
  <c r="I52" i="1"/>
  <c r="G53" i="1"/>
  <c r="I53" i="1" s="1"/>
  <c r="G54" i="1"/>
  <c r="I54" i="1" s="1"/>
  <c r="G55" i="1"/>
  <c r="I55" i="1" s="1"/>
  <c r="G56" i="1"/>
  <c r="I56" i="1"/>
  <c r="G57" i="1"/>
  <c r="I57" i="1" s="1"/>
  <c r="G58" i="1"/>
  <c r="I58" i="1" s="1"/>
  <c r="G59" i="1"/>
  <c r="I59" i="1" s="1"/>
  <c r="G60" i="1"/>
  <c r="I60" i="1"/>
  <c r="G61" i="1"/>
  <c r="I61" i="1" s="1"/>
  <c r="G62" i="1"/>
  <c r="I62" i="1" s="1"/>
  <c r="G63" i="1"/>
  <c r="I63" i="1" s="1"/>
  <c r="G64" i="1"/>
  <c r="I64" i="1"/>
  <c r="G65" i="1"/>
  <c r="I65" i="1" s="1"/>
  <c r="G66" i="1"/>
  <c r="I66" i="1" s="1"/>
  <c r="G67" i="1"/>
  <c r="I67" i="1" s="1"/>
  <c r="G68" i="1"/>
  <c r="I68" i="1"/>
  <c r="G69" i="1"/>
  <c r="I69" i="1" s="1"/>
  <c r="G70" i="1"/>
  <c r="I70" i="1" s="1"/>
  <c r="G71" i="1"/>
  <c r="I71" i="1" s="1"/>
  <c r="E91" i="1"/>
  <c r="G91" i="1" s="1"/>
  <c r="I91" i="1" s="1"/>
  <c r="E92" i="1"/>
  <c r="G92" i="1" s="1"/>
  <c r="I92" i="1" s="1"/>
  <c r="J92" i="1" s="1"/>
  <c r="E93" i="1"/>
  <c r="G93" i="1" s="1"/>
  <c r="I93" i="1" s="1"/>
  <c r="J93" i="1" s="1"/>
  <c r="E94" i="1"/>
  <c r="G94" i="1" s="1"/>
  <c r="E95" i="1"/>
  <c r="G95" i="1" s="1"/>
  <c r="I95" i="1" s="1"/>
  <c r="J95" i="1" s="1"/>
  <c r="E96" i="1"/>
  <c r="G96" i="1" s="1"/>
  <c r="E97" i="1"/>
  <c r="G97" i="1"/>
  <c r="I97" i="1" s="1"/>
  <c r="J97" i="1" s="1"/>
  <c r="E98" i="1"/>
  <c r="G98" i="1" s="1"/>
  <c r="E99" i="1"/>
  <c r="G99" i="1" s="1"/>
  <c r="I99" i="1" s="1"/>
  <c r="J99" i="1" s="1"/>
  <c r="E100" i="1"/>
  <c r="G100" i="1" s="1"/>
  <c r="E101" i="1"/>
  <c r="G101" i="1" s="1"/>
  <c r="I101" i="1" s="1"/>
  <c r="J101" i="1" s="1"/>
  <c r="E102" i="1"/>
  <c r="G102" i="1" s="1"/>
  <c r="E103" i="1"/>
  <c r="G103" i="1" s="1"/>
  <c r="I103" i="1" s="1"/>
  <c r="E104" i="1"/>
  <c r="G104" i="1" s="1"/>
  <c r="E105" i="1"/>
  <c r="G105" i="1" s="1"/>
  <c r="E106" i="1"/>
  <c r="G106" i="1" s="1"/>
  <c r="E107" i="1"/>
  <c r="G107" i="1" s="1"/>
  <c r="I107" i="1" s="1"/>
  <c r="E108" i="1"/>
  <c r="G108" i="1" s="1"/>
  <c r="E109" i="1"/>
  <c r="G109" i="1"/>
  <c r="I109" i="1" s="1"/>
  <c r="E110" i="1"/>
  <c r="G110" i="1" s="1"/>
  <c r="E111" i="1"/>
  <c r="G111" i="1" s="1"/>
  <c r="I111" i="1" s="1"/>
  <c r="E112" i="1"/>
  <c r="G112" i="1" s="1"/>
  <c r="E113" i="1"/>
  <c r="G113" i="1"/>
  <c r="I113" i="1" s="1"/>
  <c r="E114" i="1"/>
  <c r="G114" i="1" s="1"/>
  <c r="E115" i="1"/>
  <c r="G115" i="1" s="1"/>
  <c r="I115" i="1" s="1"/>
  <c r="J115" i="1" s="1"/>
  <c r="E116" i="1"/>
  <c r="G116" i="1" s="1"/>
  <c r="E117" i="1"/>
  <c r="G117" i="1"/>
  <c r="I117" i="1" s="1"/>
  <c r="K118" i="1"/>
  <c r="I105" i="1" l="1"/>
  <c r="I108" i="1"/>
  <c r="I102" i="1"/>
  <c r="J102" i="1" s="1"/>
  <c r="I112" i="1"/>
  <c r="I96" i="1"/>
  <c r="J96" i="1" s="1"/>
  <c r="I106" i="1"/>
  <c r="I104" i="1"/>
  <c r="I98" i="1"/>
  <c r="J98" i="1" s="1"/>
  <c r="I116" i="1"/>
  <c r="I100" i="1"/>
  <c r="J100" i="1" s="1"/>
  <c r="I114" i="1"/>
  <c r="J114" i="1" s="1"/>
  <c r="I110" i="1"/>
  <c r="I94" i="1"/>
  <c r="J94" i="1" s="1"/>
  <c r="J91" i="1"/>
  <c r="I72" i="1"/>
  <c r="G72" i="1"/>
  <c r="J118" i="1" l="1"/>
</calcChain>
</file>

<file path=xl/sharedStrings.xml><?xml version="1.0" encoding="utf-8"?>
<sst xmlns="http://schemas.openxmlformats.org/spreadsheetml/2006/main" count="115" uniqueCount="94">
  <si>
    <t>Total</t>
  </si>
  <si>
    <t>Certifié exact arrêté à la somme de (en lettres) :</t>
  </si>
  <si>
    <t>Adresse :</t>
  </si>
  <si>
    <t>Établissement :</t>
  </si>
  <si>
    <t>CP / Ville :</t>
  </si>
  <si>
    <t>Nom / prénom :</t>
  </si>
  <si>
    <t>Meublé classé</t>
  </si>
  <si>
    <t>Camping</t>
  </si>
  <si>
    <t>Chambre d'hôtes</t>
  </si>
  <si>
    <t xml:space="preserve">Hôtel </t>
  </si>
  <si>
    <t xml:space="preserve">Type hébergement (cochez) : </t>
  </si>
  <si>
    <t xml:space="preserve">Résidence tourisme </t>
  </si>
  <si>
    <t xml:space="preserve">Autre </t>
  </si>
  <si>
    <t>Catégorie d'hébergement</t>
  </si>
  <si>
    <t>Palaces</t>
  </si>
  <si>
    <t>Hôtels de tourisme 5 étoiles, résidences de tourisme 5 étoiles, meublés de tourisme 5 étoiles</t>
  </si>
  <si>
    <t>Hôtels de tourisme 4 étoiles, résidences de tourisme 4 étoiles, meublés de tourisme 4 étoiles</t>
  </si>
  <si>
    <t>Hôtels de tourisme 3 étoiles, résidences de tourisme 3 étoiles, meublés de tourisme 3 étoiles</t>
  </si>
  <si>
    <t>Hôtels de tourisme 2 étoiles, résidences de tourisme 2 étoiles, meublés de tourisme 2 étoiles, villages de vacances 4 et 5 étoiles</t>
  </si>
  <si>
    <t>Terrains de campings et terrains de caravanage classés en 3, 4 et 5 étoiles et tout autre terrain d'hébergement de plein air de caractéristiques équivalentes, emplacements dans des aires de camping-cars et des parcs de stationnement touristiques par tranche de 24 heures</t>
  </si>
  <si>
    <t>Tarif / personne / nuitée</t>
  </si>
  <si>
    <t>Classement 
(étoile)</t>
  </si>
  <si>
    <t>Nombre total de personnes hébergées</t>
  </si>
  <si>
    <t>Période du séjour</t>
  </si>
  <si>
    <t xml:space="preserve">Total du nombre de nuitées </t>
  </si>
  <si>
    <t>Nombre de nuits / période</t>
  </si>
  <si>
    <t>Formulaire de déclaration</t>
  </si>
  <si>
    <t>Renseignement hébergeur :</t>
  </si>
  <si>
    <t xml:space="preserve">Tarif  </t>
  </si>
  <si>
    <t>Montant total de 
la taxe de séjour</t>
  </si>
  <si>
    <r>
      <t>Date et signature du logeur</t>
    </r>
    <r>
      <rPr>
        <b/>
        <sz val="10"/>
        <color indexed="8"/>
        <rFont val="Arial"/>
        <family val="2"/>
      </rPr>
      <t xml:space="preserve"> :</t>
    </r>
  </si>
  <si>
    <t>Formulaire à utiliser pour les  hôtels de tourisme (classés de 1 à 5 étoiles), 
les meublés de tourisme (classés en étoiles), les campings et terrains de caravanes, les chambres d'hôtes.</t>
  </si>
  <si>
    <t>Formulaire à utiliser pour les hôtels de tourisme non classés, les meublés de tourisme non classés, 
les résidences de tourisme non classés, les villages de vacances non classés.</t>
  </si>
  <si>
    <t>Prix de la nuitée / personne</t>
  </si>
  <si>
    <t>644 / 7 = 92</t>
  </si>
  <si>
    <t xml:space="preserve">92 / 4 = 23 </t>
  </si>
  <si>
    <t>Nombre  de personnes assujettis</t>
  </si>
  <si>
    <t>Exemple avec les formules</t>
  </si>
  <si>
    <t xml:space="preserve">Comment calculer concrètement le montant de la taxe de séjour ? </t>
  </si>
  <si>
    <t></t>
  </si>
  <si>
    <r>
      <rPr>
        <b/>
        <sz val="10"/>
        <color theme="1"/>
        <rFont val="Arial"/>
        <family val="2"/>
      </rPr>
      <t xml:space="preserve">J'ai loué de manière directe </t>
    </r>
    <r>
      <rPr>
        <sz val="10"/>
        <color theme="1"/>
        <rFont val="Arial"/>
        <family val="2"/>
      </rPr>
      <t>(sans intermédiaire) mon hébergement.</t>
    </r>
  </si>
  <si>
    <t xml:space="preserve">Pour toute information : </t>
  </si>
  <si>
    <t>Hôtels de tourisme 1 étoile, résidences de tourisme 1 étoile, meublés de tourisme 1 étoile, villages de vacances 1, 2 et 3 étoiles, chambres d'hôtes.</t>
  </si>
  <si>
    <t>Mail :</t>
  </si>
  <si>
    <t>SIRET (prof.) :</t>
  </si>
  <si>
    <r>
      <t xml:space="preserve">DÉCLARATION POUR LES ÉTABLISSEMENTS </t>
    </r>
    <r>
      <rPr>
        <b/>
        <u/>
        <sz val="14"/>
        <color rgb="FFFF0000"/>
        <rFont val="Arial"/>
        <family val="2"/>
      </rPr>
      <t>CLASSÉS</t>
    </r>
    <r>
      <rPr>
        <b/>
        <sz val="12"/>
        <color theme="0"/>
        <rFont val="Arial"/>
        <family val="2"/>
      </rPr>
      <t xml:space="preserve"> (étoiles) </t>
    </r>
  </si>
  <si>
    <r>
      <t xml:space="preserve">DÉCLARATION POUR LES ÉTABLISSEMENTS </t>
    </r>
    <r>
      <rPr>
        <b/>
        <u/>
        <sz val="14"/>
        <color rgb="FFFF0000"/>
        <rFont val="Arial"/>
        <family val="2"/>
      </rPr>
      <t>NON CLASSÉS</t>
    </r>
    <r>
      <rPr>
        <b/>
        <sz val="12"/>
        <color theme="0"/>
        <rFont val="Arial"/>
        <family val="2"/>
      </rPr>
      <t xml:space="preserve"> OU EN ATTENTE DE CLASSEMENT</t>
    </r>
  </si>
  <si>
    <t>Je reste soumis à la collecte et à la déclaration de la taxe de séjour pour les locations qui n’auraient pas été réalisées  par cet intermédiaire. Attention, certaines plateformes peuvent ne pas collecter la taxe de séjour automatiquement (c'est le cas de Booking, si vos clients vous règlent directement).</t>
  </si>
  <si>
    <t>Renseignement hébergement (1 formulaire par hébergement) :</t>
  </si>
  <si>
    <t>Attention : il n’y a plus d’équivalence entre les labels et les classements. 
Les labels  ne sont pas considérés comme un classement.</t>
  </si>
  <si>
    <t xml:space="preserve">PERIODE DE DECLARATION : </t>
  </si>
  <si>
    <t>Document à compléter et à retourner à chaque fin de période à : 
Communauté de communes Val de Gray - ZAC Gray Sud - Rue André Marie Ampère - 70100 GRAY 
ou par mail : cfahy@cc-valdegray.fr</t>
  </si>
  <si>
    <t>Je n'ai pas loué mon hébergement pendant cette période.</t>
  </si>
  <si>
    <t>Montant collecté</t>
  </si>
  <si>
    <t>7,00€ si location en direct / 0 € si location par des intermédiaires</t>
  </si>
  <si>
    <t>14,49€ si location en direct / 0 € si location par des intermédiaires</t>
  </si>
  <si>
    <t>A compléter (nombre d'étoiles) pour les rubriques meublés, hôtels, résidence de tourisme, autre (se reporter à la grille tarifaire).
Pas de classement pour les chambres d'hôtes, mais utiliser le formulaire pour hébergements classés.</t>
  </si>
  <si>
    <t>Communauté de communes Val de Gray - ZAC Gray Sud - Rue André Marie Ampère - 70100 GRAY - 03 84 67 27 79 - cfahy@cc-valdegray.fr</t>
  </si>
  <si>
    <t xml:space="preserve">Taux applicable: </t>
  </si>
  <si>
    <t>Prix du séjour</t>
  </si>
  <si>
    <t>1,80€ si location en direct / 0 € si location par des intermédiaires</t>
  </si>
  <si>
    <t>Nombre de personnes assujetties</t>
  </si>
  <si>
    <t>23x3%=0,69</t>
  </si>
  <si>
    <t>A</t>
  </si>
  <si>
    <t>B</t>
  </si>
  <si>
    <t>C = A / B</t>
  </si>
  <si>
    <t>D</t>
  </si>
  <si>
    <t>E = C / D</t>
  </si>
  <si>
    <t>F</t>
  </si>
  <si>
    <t>G = E x 3%</t>
  </si>
  <si>
    <t>0,69 x7(nuits) x 3 pers = 14,49</t>
  </si>
  <si>
    <t>H = G x B x F</t>
  </si>
  <si>
    <t>C</t>
  </si>
  <si>
    <t>D = A x C</t>
  </si>
  <si>
    <t>E</t>
  </si>
  <si>
    <t>F =  D x E</t>
  </si>
  <si>
    <t>G</t>
  </si>
  <si>
    <t>I</t>
  </si>
  <si>
    <t>Document à compléter et à retourner chaque fin de période à : 
Communauté de communes Val de Gray - ZAC Gray Sud - Rue André Marie Ampère - 70100 GRAY 
ou par mail : cfahy@cc-valdegray.fr</t>
  </si>
  <si>
    <t xml:space="preserve">Nom et adresse des intermédiaires mandatés :  </t>
  </si>
  <si>
    <t>Tarif de la taxe 
de séjour voté par la CCVG</t>
  </si>
  <si>
    <t>Montant total de 
la taxe de séjour due</t>
  </si>
  <si>
    <r>
      <t>Montant de la taxe de séjour par personne</t>
    </r>
    <r>
      <rPr>
        <b/>
        <sz val="9"/>
        <color rgb="FFFF0000"/>
        <rFont val="Arial"/>
        <family val="2"/>
      </rPr>
      <t xml:space="preserve"> </t>
    </r>
    <r>
      <rPr>
        <b/>
        <sz val="9"/>
        <rFont val="Arial"/>
        <family val="2"/>
      </rPr>
      <t>(plafond 1,50 €)</t>
    </r>
  </si>
  <si>
    <r>
      <t xml:space="preserve">Ex. : une famille composée de 2 adultes et 2 enfants de 16 et 19 ans ayant séjourné 7 nuits dans un meublé non classé pour un prix de 644  € HT devra payer :
</t>
    </r>
    <r>
      <rPr>
        <b/>
        <i/>
        <sz val="9"/>
        <color theme="1"/>
        <rFont val="Arial"/>
        <family val="2"/>
      </rPr>
      <t>Prix de la location par nuit (C)</t>
    </r>
    <r>
      <rPr>
        <i/>
        <sz val="9"/>
        <color theme="1"/>
        <rFont val="Arial"/>
        <family val="2"/>
      </rPr>
      <t xml:space="preserve"> : 644 / 7 nuits = 92 € par nuit. </t>
    </r>
    <r>
      <rPr>
        <b/>
        <i/>
        <sz val="9"/>
        <color theme="1"/>
        <rFont val="Arial"/>
        <family val="2"/>
      </rPr>
      <t>Prix de la nuitée</t>
    </r>
    <r>
      <rPr>
        <i/>
        <sz val="9"/>
        <color theme="1"/>
        <rFont val="Arial"/>
        <family val="2"/>
      </rPr>
      <t xml:space="preserve"> </t>
    </r>
    <r>
      <rPr>
        <b/>
        <i/>
        <sz val="9"/>
        <color theme="1"/>
        <rFont val="Arial"/>
        <family val="2"/>
      </rPr>
      <t>(E)</t>
    </r>
    <r>
      <rPr>
        <i/>
        <sz val="9"/>
        <color theme="1"/>
        <rFont val="Arial"/>
        <family val="2"/>
      </rPr>
      <t xml:space="preserve"> :  92 € / 4 occupants =</t>
    </r>
    <r>
      <rPr>
        <b/>
        <i/>
        <sz val="9"/>
        <color theme="1"/>
        <rFont val="Arial"/>
        <family val="2"/>
      </rPr>
      <t xml:space="preserve"> 23 € par nuitée</t>
    </r>
    <r>
      <rPr>
        <i/>
        <sz val="9"/>
        <color theme="1"/>
        <rFont val="Arial"/>
        <family val="2"/>
      </rPr>
      <t xml:space="preserve">
</t>
    </r>
    <r>
      <rPr>
        <b/>
        <i/>
        <sz val="9"/>
        <color theme="1"/>
        <rFont val="Arial"/>
        <family val="2"/>
      </rPr>
      <t>Tarif de la taxe de séjour par nuitée (G)</t>
    </r>
    <r>
      <rPr>
        <i/>
        <sz val="9"/>
        <color theme="1"/>
        <rFont val="Arial"/>
        <family val="2"/>
      </rPr>
      <t xml:space="preserve"> : 23 x 3 % = 0,69 € de taxe de séjour. </t>
    </r>
    <r>
      <rPr>
        <i/>
        <sz val="9"/>
        <color rgb="FFFF0000"/>
        <rFont val="Arial"/>
        <family val="2"/>
      </rPr>
      <t>Plafond 1,50€ par nuit et par personne</t>
    </r>
    <r>
      <rPr>
        <i/>
        <sz val="9"/>
        <color theme="1"/>
        <rFont val="Arial"/>
        <family val="2"/>
      </rPr>
      <t xml:space="preserve">
</t>
    </r>
    <r>
      <rPr>
        <b/>
        <i/>
        <sz val="9"/>
        <color theme="1"/>
        <rFont val="Arial"/>
        <family val="2"/>
      </rPr>
      <t xml:space="preserve">Taxe de séjour à facturer (H) </t>
    </r>
    <r>
      <rPr>
        <i/>
        <sz val="9"/>
        <color theme="1"/>
        <rFont val="Arial"/>
        <family val="2"/>
      </rPr>
      <t xml:space="preserve">: 0,69 € x 7 nuits x 3 assujettis = 14,49 €
</t>
    </r>
    <r>
      <rPr>
        <b/>
        <i/>
        <sz val="9"/>
        <color theme="1"/>
        <rFont val="Arial"/>
        <family val="2"/>
      </rPr>
      <t>Taxe de séjour collectée</t>
    </r>
    <r>
      <rPr>
        <i/>
        <sz val="9"/>
        <color theme="1"/>
        <rFont val="Arial"/>
        <family val="2"/>
      </rPr>
      <t xml:space="preserve"> </t>
    </r>
    <r>
      <rPr>
        <b/>
        <i/>
        <sz val="9"/>
        <color theme="1"/>
        <rFont val="Arial"/>
        <family val="2"/>
      </rPr>
      <t>(I)</t>
    </r>
    <r>
      <rPr>
        <i/>
        <sz val="9"/>
        <color theme="1"/>
        <rFont val="Arial"/>
        <family val="2"/>
      </rPr>
      <t xml:space="preserve"> : mettre 0 si la location s'est faite via une plateforme qui collecte la taxe de séjour pour mon hébergement.</t>
    </r>
  </si>
  <si>
    <t>Tarif de la nuitée (total séjour / nombre nuits)</t>
  </si>
  <si>
    <t>pour le reversement de la taxe de séjour</t>
  </si>
  <si>
    <r>
      <rPr>
        <b/>
        <sz val="10"/>
        <color theme="1"/>
        <rFont val="Arial"/>
        <family val="2"/>
      </rPr>
      <t>J’ai loué mon hébergement par le biais d'une plateforme</t>
    </r>
    <r>
      <rPr>
        <sz val="10"/>
        <color theme="1"/>
        <rFont val="Arial"/>
        <family val="2"/>
      </rPr>
      <t xml:space="preserve"> qui collecte pour mon hébergement la taxe de séjour (Airbnb, Booking, Abritel, Gîtes de France...). Ces plateformes collectent et reversent la Taxe de Séjour pour le compte du propriétaire. 
</t>
    </r>
    <r>
      <rPr>
        <b/>
        <sz val="10"/>
        <color rgb="FF00B0F0"/>
        <rFont val="Arial"/>
        <family val="2"/>
      </rPr>
      <t>Joindre un état récapitulatif du nombre de séjours réalisés sur la/les plateforme(s).</t>
    </r>
  </si>
  <si>
    <t>Exemple pour une chambre d'hôtes : 
un couple du 1er au 4 avril</t>
  </si>
  <si>
    <t>Exemple pour un hôtel 2 étoiles : une famille de 4 personnes dont 2 enfants 
du 20 au 27 août</t>
  </si>
  <si>
    <t>Exemple détaillé avec une famille de 2 adultes et 2 enfants de 16 et 19 ans
(du 20 au 27 août)</t>
  </si>
  <si>
    <t xml:space="preserve"> </t>
  </si>
  <si>
    <r>
      <t xml:space="preserve">Tout </t>
    </r>
    <r>
      <rPr>
        <b/>
        <sz val="8"/>
        <color theme="1"/>
        <rFont val="Arial"/>
        <family val="2"/>
      </rPr>
      <t>hébergement en attente de classement ou sans classement</t>
    </r>
    <r>
      <rPr>
        <sz val="8"/>
        <color theme="1"/>
        <rFont val="Arial"/>
        <family val="2"/>
      </rPr>
      <t xml:space="preserve"> à l'exception des hébergements de plein air et dans la limite du tarif le plus élevé adopté par la collectivité (soit 1,50 €)</t>
    </r>
  </si>
  <si>
    <t>Terrains de campings et terrains de caravanage classés en 1 et 2 étoiles et tout autre terrain d'hébergement de plein air de caractéristiques équivalentes, ports de plaisance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</si>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</sst>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 _€_-;\-* #,##0.00\ _€_-;_-* &quot;-&quot;??\ _€_-;_-@_-"/>
    <numFmt numFmtId="165" formatCode="_-* #,##0.00\ [$€-40C]_-;\-* #,##0.00\ [$€-40C]_-;_-* &quot;-&quot;??\ [$€-40C]_-;_-@_-"/>
    <numFmt numFmtId="166" formatCode="#,##0.00_ ;\-#,##0.00\ "/>
  </numFmts>
  <fonts count="43" x14ac:knownFonts="1">
    <font>
      <sz val="11"/>
      <color theme="1"/>
      <name val="Calibri"/>
      <family val="2"/>
      <scheme val="minor"/>
    </font>
    <font>
      <sz val="10"/>
      <color theme="1"/>
      <name val="Arial"/>
      <family val="2"/>
    </font>
    <font>
      <sz val="11"/>
      <color theme="1"/>
      <name val="Calibri"/>
      <family val="2"/>
      <scheme val="minor"/>
    </font>
    <font>
      <u/>
      <sz val="10"/>
      <color rgb="FFFF0000"/>
      <name val="Arial"/>
      <family val="2"/>
    </font>
    <font>
      <sz val="11"/>
      <color theme="1"/>
      <name val="Arial"/>
      <family val="2"/>
    </font>
    <font>
      <sz val="10"/>
      <color theme="1"/>
      <name val="Arial"/>
      <family val="2"/>
    </font>
    <font>
      <b/>
      <sz val="11"/>
      <color theme="0"/>
      <name val="Arial"/>
      <family val="2"/>
    </font>
    <font>
      <b/>
      <sz val="8"/>
      <color theme="1"/>
      <name val="Arial"/>
      <family val="2"/>
    </font>
    <font>
      <u/>
      <sz val="11"/>
      <color theme="10"/>
      <name val="Calibri"/>
      <family val="2"/>
      <scheme val="minor"/>
    </font>
    <font>
      <sz val="9"/>
      <color theme="1"/>
      <name val="Arial"/>
      <family val="2"/>
    </font>
    <font>
      <sz val="8"/>
      <color theme="1"/>
      <name val="Arial"/>
      <family val="2"/>
    </font>
    <font>
      <b/>
      <u/>
      <sz val="10"/>
      <color theme="8" tint="-0.249977111117893"/>
      <name val="Arial"/>
      <family val="2"/>
    </font>
    <font>
      <b/>
      <sz val="9"/>
      <color theme="8" tint="-0.249977111117893"/>
      <name val="Arial"/>
      <family val="2"/>
    </font>
    <font>
      <i/>
      <sz val="9"/>
      <color theme="1"/>
      <name val="Arial"/>
      <family val="2"/>
    </font>
    <font>
      <i/>
      <sz val="9"/>
      <name val="Arial"/>
      <family val="2"/>
    </font>
    <font>
      <b/>
      <u val="singleAccounting"/>
      <sz val="11"/>
      <color theme="1"/>
      <name val="Arial"/>
      <family val="2"/>
    </font>
    <font>
      <sz val="11"/>
      <color theme="8" tint="-0.249977111117893"/>
      <name val="Arial"/>
      <family val="2"/>
    </font>
    <font>
      <b/>
      <sz val="12"/>
      <name val="Arial"/>
      <family val="2"/>
    </font>
    <font>
      <b/>
      <sz val="16"/>
      <color theme="0"/>
      <name val="Arial"/>
      <family val="2"/>
    </font>
    <font>
      <b/>
      <sz val="9"/>
      <color rgb="FFFFFFFF"/>
      <name val="Arial"/>
      <family val="2"/>
    </font>
    <font>
      <b/>
      <sz val="9"/>
      <color theme="0"/>
      <name val="Arial"/>
      <family val="2"/>
    </font>
    <font>
      <b/>
      <sz val="12"/>
      <color theme="0"/>
      <name val="Arial"/>
      <family val="2"/>
    </font>
    <font>
      <b/>
      <sz val="10"/>
      <color theme="1"/>
      <name val="Arial"/>
      <family val="2"/>
    </font>
    <font>
      <b/>
      <sz val="10"/>
      <color indexed="8"/>
      <name val="Arial"/>
      <family val="2"/>
    </font>
    <font>
      <b/>
      <i/>
      <sz val="9"/>
      <color theme="1"/>
      <name val="Arial"/>
      <family val="2"/>
    </font>
    <font>
      <b/>
      <sz val="9"/>
      <color theme="1"/>
      <name val="Arial"/>
      <family val="2"/>
    </font>
    <font>
      <b/>
      <sz val="16"/>
      <color theme="0"/>
      <name val="Calibri"/>
      <family val="2"/>
      <scheme val="minor"/>
    </font>
    <font>
      <i/>
      <sz val="10"/>
      <name val="Arial"/>
      <family val="2"/>
    </font>
    <font>
      <sz val="18"/>
      <color theme="1"/>
      <name val="Wingdings 2"/>
      <family val="1"/>
      <charset val="2"/>
    </font>
    <font>
      <b/>
      <sz val="11"/>
      <color rgb="FFFF0000"/>
      <name val="Arial"/>
      <family val="2"/>
    </font>
    <font>
      <sz val="10"/>
      <color rgb="FFFF0000"/>
      <name val="Arial"/>
      <family val="2"/>
    </font>
    <font>
      <b/>
      <u/>
      <sz val="14"/>
      <color rgb="FFFF0000"/>
      <name val="Arial"/>
      <family val="2"/>
    </font>
    <font>
      <sz val="11"/>
      <color rgb="FF00B050"/>
      <name val="Arial"/>
      <family val="2"/>
    </font>
    <font>
      <b/>
      <sz val="9"/>
      <color rgb="FF00B0F0"/>
      <name val="Arial"/>
      <family val="2"/>
    </font>
    <font>
      <sz val="11"/>
      <color rgb="FF00B0F0"/>
      <name val="Arial"/>
      <family val="2"/>
    </font>
    <font>
      <sz val="18"/>
      <color rgb="FF00B0F0"/>
      <name val="Arial"/>
      <family val="2"/>
    </font>
    <font>
      <b/>
      <sz val="10"/>
      <color rgb="FF00B0F0"/>
      <name val="Arial"/>
      <family val="2"/>
    </font>
    <font>
      <b/>
      <sz val="9"/>
      <color rgb="FFFF0000"/>
      <name val="Arial"/>
      <family val="2"/>
    </font>
    <font>
      <b/>
      <sz val="9"/>
      <name val="Arial"/>
      <family val="2"/>
    </font>
    <font>
      <i/>
      <sz val="9"/>
      <color rgb="FFFF0000"/>
      <name val="Arial"/>
      <family val="2"/>
    </font>
    <font>
      <b/>
      <sz val="11"/>
      <color rgb="FF00B0F0"/>
      <name val="Arial"/>
      <family val="2"/>
    </font>
    <font>
      <sz val="10"/>
      <name val="Arial"/>
      <family val="2"/>
    </font>
    <font>
      <i/>
      <sz val="10"/>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B0F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right/>
      <top style="thin">
        <color rgb="FFA6A6A6"/>
      </top>
      <bottom style="thin">
        <color rgb="FFA6A6A6"/>
      </bottom>
      <diagonal/>
    </border>
    <border>
      <left/>
      <right/>
      <top/>
      <bottom style="thin">
        <color rgb="FFA6A6A6"/>
      </bottom>
      <diagonal/>
    </border>
    <border>
      <left style="thin">
        <color rgb="FFA6A6A6"/>
      </left>
      <right style="thin">
        <color rgb="FFA6A6A6"/>
      </right>
      <top style="thin">
        <color rgb="FFA6A6A6"/>
      </top>
      <bottom/>
      <diagonal/>
    </border>
    <border>
      <left style="thin">
        <color theme="1" tint="0.499984740745262"/>
      </left>
      <right style="thin">
        <color theme="1" tint="0.499984740745262"/>
      </right>
      <top style="hair">
        <color theme="1" tint="0.499984740745262"/>
      </top>
      <bottom style="hair">
        <color theme="1" tint="0.499984740745262"/>
      </bottom>
      <diagonal/>
    </border>
    <border>
      <left/>
      <right style="thin">
        <color theme="1" tint="0.499984740745262"/>
      </right>
      <top style="hair">
        <color theme="1" tint="0.499984740745262"/>
      </top>
      <bottom style="hair">
        <color theme="1" tint="0.499984740745262"/>
      </bottom>
      <diagonal/>
    </border>
    <border>
      <left style="thin">
        <color theme="1" tint="0.499984740745262"/>
      </left>
      <right/>
      <top style="hair">
        <color theme="1" tint="0.499984740745262"/>
      </top>
      <bottom style="thin">
        <color theme="1" tint="0.499984740745262"/>
      </bottom>
      <diagonal/>
    </border>
    <border>
      <left style="thin">
        <color theme="1" tint="0.499984740745262"/>
      </left>
      <right/>
      <top style="hair">
        <color theme="1" tint="0.499984740745262"/>
      </top>
      <bottom style="hair">
        <color theme="1" tint="0.499984740745262"/>
      </bottom>
      <diagonal/>
    </border>
    <border>
      <left style="thin">
        <color theme="1" tint="0.499984740745262"/>
      </left>
      <right style="thin">
        <color theme="1" tint="0.499984740745262"/>
      </right>
      <top style="hair">
        <color theme="1" tint="0.499984740745262"/>
      </top>
      <bottom style="thin">
        <color theme="1" tint="0.499984740745262"/>
      </bottom>
      <diagonal/>
    </border>
    <border>
      <left/>
      <right style="thin">
        <color theme="1" tint="0.499984740745262"/>
      </right>
      <top style="hair">
        <color theme="1" tint="0.499984740745262"/>
      </top>
      <bottom style="thin">
        <color theme="1" tint="0.499984740745262"/>
      </bottom>
      <diagonal/>
    </border>
    <border>
      <left/>
      <right/>
      <top/>
      <bottom style="hair">
        <color theme="1" tint="0.499984740745262"/>
      </bottom>
      <diagonal/>
    </border>
    <border>
      <left/>
      <right style="thin">
        <color rgb="FFA6A6A6"/>
      </right>
      <top/>
      <bottom style="hair">
        <color theme="1" tint="0.499984740745262"/>
      </bottom>
      <diagonal/>
    </border>
    <border diagonalUp="1">
      <left style="thin">
        <color theme="1" tint="0.499984740745262"/>
      </left>
      <right style="thin">
        <color theme="1" tint="0.499984740745262"/>
      </right>
      <top style="hair">
        <color theme="1" tint="0.499984740745262"/>
      </top>
      <bottom style="hair">
        <color theme="1" tint="0.499984740745262"/>
      </bottom>
      <diagonal style="thin">
        <color theme="1" tint="0.499984740745262"/>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bottom style="dotted">
        <color theme="1" tint="0.34998626667073579"/>
      </bottom>
      <diagonal/>
    </border>
    <border>
      <left/>
      <right/>
      <top style="dotted">
        <color theme="1" tint="0.34998626667073579"/>
      </top>
      <bottom style="dotted">
        <color theme="1"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diagonal/>
    </border>
    <border>
      <left/>
      <right/>
      <top style="thin">
        <color theme="1" tint="0.24994659260841701"/>
      </top>
      <bottom style="thin">
        <color theme="1" tint="0.24994659260841701"/>
      </bottom>
      <diagonal/>
    </border>
    <border>
      <left style="thin">
        <color rgb="FFA6A6A6"/>
      </left>
      <right/>
      <top style="thin">
        <color rgb="FFA6A6A6"/>
      </top>
      <bottom/>
      <diagonal/>
    </border>
  </borders>
  <cellStyleXfs count="4">
    <xf numFmtId="0" fontId="0" fillId="0" borderId="0"/>
    <xf numFmtId="44" fontId="2" fillId="0" borderId="0" applyFont="0" applyFill="0" applyBorder="0" applyAlignment="0" applyProtection="0"/>
    <xf numFmtId="0" fontId="8" fillId="0" borderId="0" applyNumberFormat="0" applyFill="0" applyBorder="0" applyAlignment="0" applyProtection="0"/>
    <xf numFmtId="164" fontId="2" fillId="0" borderId="0" applyFont="0" applyFill="0" applyBorder="0" applyAlignment="0" applyProtection="0"/>
  </cellStyleXfs>
  <cellXfs count="14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3" xfId="0" applyFont="1" applyBorder="1" applyAlignment="1">
      <alignment horizontal="center" vertical="center"/>
    </xf>
    <xf numFmtId="0" fontId="4" fillId="3" borderId="0" xfId="0" applyFont="1" applyFill="1" applyAlignment="1">
      <alignment vertical="center"/>
    </xf>
    <xf numFmtId="8" fontId="10" fillId="4" borderId="0" xfId="0" applyNumberFormat="1" applyFont="1" applyFill="1" applyAlignment="1">
      <alignment horizontal="center" vertical="center" wrapText="1"/>
    </xf>
    <xf numFmtId="0" fontId="6" fillId="0" borderId="0" xfId="0" applyFont="1" applyAlignment="1">
      <alignment horizontal="center" vertical="top" wrapText="1"/>
    </xf>
    <xf numFmtId="8" fontId="9" fillId="4" borderId="5" xfId="0" applyNumberFormat="1" applyFont="1" applyFill="1" applyBorder="1" applyAlignment="1">
      <alignment horizontal="center" vertical="center" wrapText="1"/>
    </xf>
    <xf numFmtId="44" fontId="15" fillId="0" borderId="3" xfId="0" applyNumberFormat="1" applyFont="1" applyBorder="1" applyAlignment="1">
      <alignment horizontal="center" vertical="center"/>
    </xf>
    <xf numFmtId="0" fontId="16" fillId="0" borderId="0" xfId="0" applyFont="1" applyAlignment="1">
      <alignment vertical="center"/>
    </xf>
    <xf numFmtId="0" fontId="17" fillId="5" borderId="3" xfId="0" applyFont="1" applyFill="1" applyBorder="1" applyAlignment="1">
      <alignment horizontal="center" vertical="center"/>
    </xf>
    <xf numFmtId="0" fontId="12" fillId="0" borderId="0" xfId="0" applyFont="1" applyAlignment="1">
      <alignment horizontal="center" vertical="center"/>
    </xf>
    <xf numFmtId="0" fontId="22" fillId="0" borderId="0" xfId="0" applyFont="1" applyAlignment="1">
      <alignment horizontal="left" vertical="center"/>
    </xf>
    <xf numFmtId="0" fontId="8" fillId="0" borderId="0" xfId="2" applyAlignment="1">
      <alignment horizontal="center" vertical="center" wrapText="1"/>
    </xf>
    <xf numFmtId="0" fontId="25" fillId="0" borderId="0" xfId="0" applyFont="1" applyAlignment="1">
      <alignment horizontal="center" vertical="center" wrapText="1"/>
    </xf>
    <xf numFmtId="0" fontId="7" fillId="0" borderId="0" xfId="0" applyFont="1" applyAlignment="1">
      <alignment horizontal="right" wrapText="1" indent="1"/>
    </xf>
    <xf numFmtId="0" fontId="12" fillId="0" borderId="0" xfId="0" applyFont="1" applyAlignment="1">
      <alignment vertical="center" wrapText="1"/>
    </xf>
    <xf numFmtId="0" fontId="5" fillId="0" borderId="29" xfId="0" applyFont="1" applyBorder="1" applyAlignment="1">
      <alignment vertical="center"/>
    </xf>
    <xf numFmtId="0" fontId="5" fillId="0" borderId="30" xfId="0" applyFont="1" applyBorder="1" applyAlignment="1">
      <alignment vertical="center"/>
    </xf>
    <xf numFmtId="0" fontId="22" fillId="0" borderId="29" xfId="0" applyFont="1" applyBorder="1" applyAlignment="1">
      <alignment vertical="center"/>
    </xf>
    <xf numFmtId="0" fontId="5" fillId="0" borderId="33" xfId="0" applyFont="1" applyBorder="1" applyAlignment="1">
      <alignment vertical="center"/>
    </xf>
    <xf numFmtId="0" fontId="4" fillId="0" borderId="0" xfId="0" applyFont="1" applyAlignment="1">
      <alignment vertical="top"/>
    </xf>
    <xf numFmtId="0" fontId="5" fillId="0" borderId="38" xfId="0" applyFont="1" applyBorder="1" applyAlignment="1">
      <alignment vertical="top"/>
    </xf>
    <xf numFmtId="9" fontId="9" fillId="4" borderId="5" xfId="0" applyNumberFormat="1" applyFont="1" applyFill="1" applyBorder="1" applyAlignment="1">
      <alignment horizontal="center" vertical="center" wrapText="1"/>
    </xf>
    <xf numFmtId="0" fontId="32" fillId="0" borderId="0" xfId="0" applyFont="1" applyAlignment="1">
      <alignment vertical="center"/>
    </xf>
    <xf numFmtId="0" fontId="19" fillId="7" borderId="5" xfId="0" applyFont="1" applyFill="1" applyBorder="1" applyAlignment="1">
      <alignment horizontal="center" vertical="center" wrapText="1"/>
    </xf>
    <xf numFmtId="0" fontId="34" fillId="0" borderId="0" xfId="0" applyFont="1" applyAlignment="1">
      <alignment vertical="center"/>
    </xf>
    <xf numFmtId="0" fontId="33" fillId="0" borderId="0" xfId="0" applyFont="1" applyAlignment="1">
      <alignment horizontal="left" vertical="center"/>
    </xf>
    <xf numFmtId="0" fontId="20" fillId="7" borderId="3" xfId="0" applyFont="1" applyFill="1" applyBorder="1" applyAlignment="1">
      <alignment horizontal="center" vertical="center" wrapText="1"/>
    </xf>
    <xf numFmtId="0" fontId="4" fillId="7" borderId="0" xfId="0" applyFont="1" applyFill="1" applyAlignment="1">
      <alignment vertical="center"/>
    </xf>
    <xf numFmtId="0" fontId="4" fillId="7" borderId="3" xfId="0" applyFont="1" applyFill="1" applyBorder="1" applyAlignment="1">
      <alignment horizontal="center" vertical="center"/>
    </xf>
    <xf numFmtId="0" fontId="20" fillId="7" borderId="22" xfId="0" applyFont="1" applyFill="1" applyBorder="1" applyAlignment="1">
      <alignment horizontal="center" vertical="center" wrapText="1"/>
    </xf>
    <xf numFmtId="0" fontId="5" fillId="0" borderId="32" xfId="0" applyFont="1" applyBorder="1" applyAlignment="1">
      <alignment horizontal="left" vertical="center" wrapText="1"/>
    </xf>
    <xf numFmtId="0" fontId="1" fillId="0" borderId="37" xfId="0" applyFont="1" applyBorder="1" applyAlignment="1">
      <alignment horizontal="left" vertical="top" wrapText="1"/>
    </xf>
    <xf numFmtId="0" fontId="10" fillId="4" borderId="6" xfId="0" applyFont="1" applyFill="1" applyBorder="1" applyAlignment="1">
      <alignment horizontal="left" vertical="center" wrapText="1" indent="1"/>
    </xf>
    <xf numFmtId="0" fontId="19" fillId="7" borderId="7" xfId="0" applyFont="1" applyFill="1" applyBorder="1" applyAlignment="1">
      <alignment horizontal="center" vertical="center" wrapText="1"/>
    </xf>
    <xf numFmtId="0" fontId="4" fillId="7" borderId="25" xfId="0" applyFont="1" applyFill="1" applyBorder="1" applyAlignment="1">
      <alignment vertical="center"/>
    </xf>
    <xf numFmtId="0" fontId="4" fillId="7" borderId="26" xfId="0" applyFont="1" applyFill="1" applyBorder="1" applyAlignment="1">
      <alignment vertical="center"/>
    </xf>
    <xf numFmtId="0" fontId="4" fillId="8" borderId="0" xfId="0" applyFont="1" applyFill="1" applyAlignment="1">
      <alignment vertical="center"/>
    </xf>
    <xf numFmtId="0" fontId="27" fillId="6" borderId="21" xfId="0" applyFont="1" applyFill="1" applyBorder="1" applyAlignment="1">
      <alignment horizontal="center" vertical="center" wrapText="1"/>
    </xf>
    <xf numFmtId="0" fontId="27" fillId="6" borderId="27" xfId="0" quotePrefix="1" applyFont="1" applyFill="1" applyBorder="1" applyAlignment="1">
      <alignment horizontal="center" vertical="center"/>
    </xf>
    <xf numFmtId="0" fontId="27" fillId="6" borderId="27" xfId="0" applyFont="1" applyFill="1" applyBorder="1" applyAlignment="1">
      <alignment horizontal="center" vertical="center"/>
    </xf>
    <xf numFmtId="1" fontId="27" fillId="6" borderId="27" xfId="3" applyNumberFormat="1" applyFont="1" applyFill="1" applyBorder="1" applyAlignment="1">
      <alignment horizontal="center" vertical="center"/>
    </xf>
    <xf numFmtId="44" fontId="27" fillId="6" borderId="27" xfId="0" quotePrefix="1" applyNumberFormat="1" applyFont="1" applyFill="1" applyBorder="1" applyAlignment="1">
      <alignment horizontal="center" vertical="center" wrapText="1"/>
    </xf>
    <xf numFmtId="44" fontId="27" fillId="6" borderId="27" xfId="0" applyNumberFormat="1" applyFont="1" applyFill="1" applyBorder="1" applyAlignment="1">
      <alignment horizontal="center" vertical="center" wrapText="1"/>
    </xf>
    <xf numFmtId="44" fontId="27" fillId="6" borderId="27" xfId="1" applyFont="1" applyFill="1" applyBorder="1" applyAlignment="1">
      <alignment horizontal="left" vertical="center"/>
    </xf>
    <xf numFmtId="44" fontId="27" fillId="6" borderId="27" xfId="0" applyNumberFormat="1" applyFont="1" applyFill="1" applyBorder="1" applyAlignment="1">
      <alignment horizontal="center" vertical="center"/>
    </xf>
    <xf numFmtId="44" fontId="5" fillId="3" borderId="1" xfId="1" applyFont="1" applyFill="1" applyBorder="1" applyAlignment="1">
      <alignment horizontal="center" vertical="center"/>
    </xf>
    <xf numFmtId="44" fontId="5" fillId="3" borderId="1" xfId="3" applyNumberFormat="1" applyFont="1" applyFill="1" applyBorder="1" applyAlignment="1">
      <alignment horizontal="center" vertical="center"/>
    </xf>
    <xf numFmtId="0" fontId="20" fillId="0" borderId="48" xfId="0" applyFont="1" applyBorder="1" applyAlignment="1">
      <alignment horizontal="center" vertical="center" wrapText="1"/>
    </xf>
    <xf numFmtId="0" fontId="9" fillId="0" borderId="48" xfId="0" applyFont="1" applyBorder="1" applyAlignment="1">
      <alignment vertical="center"/>
    </xf>
    <xf numFmtId="0" fontId="41" fillId="3" borderId="27" xfId="0" applyFont="1" applyFill="1" applyBorder="1" applyAlignment="1">
      <alignment horizontal="center" vertical="center"/>
    </xf>
    <xf numFmtId="0" fontId="20" fillId="7" borderId="8" xfId="0" applyFont="1" applyFill="1" applyBorder="1" applyAlignment="1" applyProtection="1">
      <alignment horizontal="center" vertical="center" wrapText="1"/>
      <protection locked="0"/>
    </xf>
    <xf numFmtId="0" fontId="20" fillId="7" borderId="50" xfId="0" applyFont="1" applyFill="1" applyBorder="1" applyAlignment="1" applyProtection="1">
      <alignment horizontal="center" vertical="center" wrapText="1"/>
      <protection locked="0"/>
    </xf>
    <xf numFmtId="8" fontId="9" fillId="3" borderId="12" xfId="0" applyNumberFormat="1" applyFont="1" applyFill="1" applyBorder="1" applyAlignment="1" applyProtection="1">
      <alignment horizontal="center" vertical="center"/>
      <protection locked="0"/>
    </xf>
    <xf numFmtId="0" fontId="4" fillId="0" borderId="0" xfId="0" applyFont="1" applyAlignment="1" applyProtection="1">
      <alignment vertical="center"/>
      <protection locked="0"/>
    </xf>
    <xf numFmtId="0" fontId="42" fillId="6" borderId="1" xfId="0" applyFont="1" applyFill="1" applyBorder="1" applyAlignment="1">
      <alignment horizontal="center" vertical="center"/>
    </xf>
    <xf numFmtId="1" fontId="42" fillId="6" borderId="1" xfId="3" applyNumberFormat="1" applyFont="1" applyFill="1" applyBorder="1" applyAlignment="1">
      <alignment horizontal="center" vertical="center"/>
    </xf>
    <xf numFmtId="44" fontId="42" fillId="6" borderId="1" xfId="3" applyNumberFormat="1" applyFont="1" applyFill="1" applyBorder="1" applyAlignment="1">
      <alignment horizontal="center" vertical="center"/>
    </xf>
    <xf numFmtId="44" fontId="42" fillId="6" borderId="1" xfId="1" applyFont="1" applyFill="1" applyBorder="1" applyAlignment="1">
      <alignment horizontal="center" vertical="center"/>
    </xf>
    <xf numFmtId="44" fontId="5" fillId="3" borderId="1" xfId="0" applyNumberFormat="1" applyFont="1" applyFill="1" applyBorder="1" applyAlignment="1">
      <alignment horizontal="center" vertical="center"/>
    </xf>
    <xf numFmtId="44" fontId="27" fillId="6" borderId="19" xfId="0" applyNumberFormat="1" applyFont="1" applyFill="1" applyBorder="1" applyAlignment="1">
      <alignment horizontal="center" vertical="center" wrapText="1"/>
    </xf>
    <xf numFmtId="44" fontId="42" fillId="6" borderId="1" xfId="0" applyNumberFormat="1" applyFont="1" applyFill="1" applyBorder="1" applyAlignment="1">
      <alignment horizontal="center" vertical="center"/>
    </xf>
    <xf numFmtId="0" fontId="25" fillId="6" borderId="0" xfId="0" applyFont="1" applyFill="1" applyAlignment="1">
      <alignment horizontal="right" wrapText="1" indent="1"/>
    </xf>
    <xf numFmtId="0" fontId="7" fillId="6" borderId="0" xfId="0" applyFont="1" applyFill="1" applyAlignment="1">
      <alignment horizontal="right" wrapText="1" indent="1"/>
    </xf>
    <xf numFmtId="0" fontId="9" fillId="6" borderId="17" xfId="0" applyFont="1" applyFill="1" applyBorder="1" applyAlignment="1" applyProtection="1">
      <alignment vertical="center"/>
      <protection locked="0"/>
    </xf>
    <xf numFmtId="0" fontId="28" fillId="2" borderId="12"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wrapText="1"/>
      <protection locked="0"/>
    </xf>
    <xf numFmtId="0" fontId="28" fillId="2" borderId="11" xfId="0" applyFont="1" applyFill="1" applyBorder="1" applyAlignment="1" applyProtection="1">
      <alignment horizontal="center" vertical="center"/>
      <protection locked="0"/>
    </xf>
    <xf numFmtId="0" fontId="9" fillId="2" borderId="14" xfId="0" applyFont="1" applyFill="1" applyBorder="1" applyAlignment="1" applyProtection="1">
      <alignment horizontal="left" vertical="center" wrapText="1"/>
      <protection locked="0"/>
    </xf>
    <xf numFmtId="0" fontId="9" fillId="2" borderId="9" xfId="0" applyFont="1" applyFill="1" applyBorder="1" applyAlignment="1" applyProtection="1">
      <alignment vertical="center"/>
      <protection locked="0"/>
    </xf>
    <xf numFmtId="8" fontId="9" fillId="2" borderId="12" xfId="0" applyNumberFormat="1" applyFont="1" applyFill="1" applyBorder="1" applyAlignment="1" applyProtection="1">
      <alignment horizontal="center" vertical="center"/>
      <protection locked="0"/>
    </xf>
    <xf numFmtId="0" fontId="9" fillId="2" borderId="12" xfId="0" applyFont="1" applyFill="1" applyBorder="1" applyAlignment="1" applyProtection="1">
      <alignment vertical="center"/>
      <protection locked="0"/>
    </xf>
    <xf numFmtId="0" fontId="9" fillId="2" borderId="13"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28" fillId="2" borderId="28" xfId="0" applyFont="1" applyFill="1" applyBorder="1" applyAlignment="1" applyProtection="1">
      <alignment horizontal="center" vertical="center"/>
      <protection locked="0"/>
    </xf>
    <xf numFmtId="0" fontId="28" fillId="2" borderId="31" xfId="0" applyFont="1" applyFill="1" applyBorder="1" applyAlignment="1" applyProtection="1">
      <alignment horizontal="center" vertical="center"/>
      <protection locked="0"/>
    </xf>
    <xf numFmtId="0" fontId="28" fillId="2" borderId="34" xfId="0" applyFont="1" applyFill="1" applyBorder="1" applyAlignment="1" applyProtection="1">
      <alignment horizontal="center" vertical="top"/>
      <protection locked="0"/>
    </xf>
    <xf numFmtId="0" fontId="28" fillId="2" borderId="36" xfId="0" applyFont="1" applyFill="1" applyBorder="1" applyAlignment="1" applyProtection="1">
      <alignment horizontal="center" vertical="top"/>
      <protection locked="0"/>
    </xf>
    <xf numFmtId="0" fontId="1" fillId="2" borderId="0" xfId="0" applyFont="1" applyFill="1" applyAlignment="1">
      <alignment horizontal="left" vertical="top" wrapText="1"/>
    </xf>
    <xf numFmtId="0" fontId="5" fillId="2" borderId="35" xfId="0" applyFont="1" applyFill="1" applyBorder="1" applyAlignment="1">
      <alignment vertical="top"/>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44" fontId="4" fillId="2" borderId="1" xfId="1" applyFont="1" applyFill="1" applyBorder="1" applyAlignment="1" applyProtection="1">
      <alignment horizontal="center" vertical="center"/>
      <protection locked="0"/>
    </xf>
    <xf numFmtId="44" fontId="41" fillId="3" borderId="27" xfId="0" applyNumberFormat="1" applyFont="1" applyFill="1" applyBorder="1" applyAlignment="1">
      <alignment horizontal="center" vertical="center"/>
    </xf>
    <xf numFmtId="0" fontId="4" fillId="2" borderId="0" xfId="0" applyFont="1" applyFill="1" applyAlignment="1" applyProtection="1">
      <alignment horizontal="right" vertical="center"/>
      <protection locked="0"/>
    </xf>
    <xf numFmtId="0" fontId="4" fillId="2" borderId="0" xfId="0" applyFont="1" applyFill="1" applyAlignment="1" applyProtection="1">
      <alignment vertical="center"/>
      <protection locked="0"/>
    </xf>
    <xf numFmtId="0" fontId="4" fillId="2" borderId="0" xfId="0" applyFont="1" applyFill="1" applyAlignment="1">
      <alignment vertical="center"/>
    </xf>
    <xf numFmtId="166" fontId="41" fillId="2" borderId="19" xfId="0" applyNumberFormat="1" applyFont="1" applyFill="1" applyBorder="1" applyAlignment="1" applyProtection="1">
      <alignment horizontal="center" vertical="center" wrapText="1"/>
      <protection locked="0"/>
    </xf>
    <xf numFmtId="2" fontId="4" fillId="2" borderId="19" xfId="0" applyNumberFormat="1" applyFont="1" applyFill="1" applyBorder="1" applyAlignment="1" applyProtection="1">
      <alignment horizontal="center" vertical="center"/>
      <protection locked="0"/>
    </xf>
    <xf numFmtId="2" fontId="4" fillId="2" borderId="19" xfId="0" applyNumberFormat="1" applyFont="1" applyFill="1" applyBorder="1" applyAlignment="1" applyProtection="1">
      <alignment horizontal="left" vertical="center" indent="1"/>
      <protection locked="0"/>
    </xf>
    <xf numFmtId="2" fontId="4" fillId="2" borderId="18" xfId="0" applyNumberFormat="1" applyFont="1" applyFill="1" applyBorder="1" applyAlignment="1" applyProtection="1">
      <alignment horizontal="left" vertical="center" indent="1"/>
      <protection locked="0"/>
    </xf>
    <xf numFmtId="165" fontId="4" fillId="2" borderId="1" xfId="1" applyNumberFormat="1" applyFont="1" applyFill="1" applyBorder="1" applyAlignment="1" applyProtection="1">
      <alignment horizontal="center" vertical="center"/>
      <protection locked="0"/>
    </xf>
    <xf numFmtId="0" fontId="18" fillId="0" borderId="0" xfId="0" applyFont="1" applyAlignment="1" applyProtection="1">
      <alignment vertical="center"/>
      <protection locked="0"/>
    </xf>
    <xf numFmtId="0" fontId="8" fillId="0" borderId="0" xfId="2" applyFill="1"/>
    <xf numFmtId="0" fontId="4" fillId="2" borderId="20" xfId="0" applyFont="1" applyFill="1" applyBorder="1" applyAlignment="1" applyProtection="1">
      <alignment horizontal="center" vertical="center"/>
      <protection locked="0"/>
    </xf>
    <xf numFmtId="0" fontId="4" fillId="2" borderId="47"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0" fontId="1" fillId="0" borderId="37" xfId="0" applyFont="1" applyBorder="1" applyAlignment="1">
      <alignment horizontal="left" vertical="top" wrapText="1"/>
    </xf>
    <xf numFmtId="0" fontId="4" fillId="2" borderId="2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49" fontId="4" fillId="2" borderId="24" xfId="0" applyNumberFormat="1" applyFont="1" applyFill="1" applyBorder="1" applyAlignment="1" applyProtection="1">
      <alignment horizontal="center" vertical="center"/>
      <protection locked="0"/>
    </xf>
    <xf numFmtId="0" fontId="29" fillId="0" borderId="0" xfId="0" applyFont="1" applyAlignment="1">
      <alignment horizontal="center" vertical="top" wrapText="1"/>
    </xf>
    <xf numFmtId="0" fontId="30" fillId="0" borderId="0" xfId="0" applyFont="1" applyAlignment="1">
      <alignment horizontal="center" vertical="center" wrapText="1"/>
    </xf>
    <xf numFmtId="0" fontId="22" fillId="0" borderId="0" xfId="0" applyFont="1" applyAlignment="1">
      <alignment horizontal="center" vertical="center" wrapText="1"/>
    </xf>
    <xf numFmtId="0" fontId="6" fillId="7" borderId="0" xfId="0" applyFont="1" applyFill="1" applyAlignment="1">
      <alignment horizontal="center" vertical="center" wrapText="1"/>
    </xf>
    <xf numFmtId="17" fontId="27" fillId="6" borderId="20" xfId="0" applyNumberFormat="1" applyFont="1" applyFill="1" applyBorder="1" applyAlignment="1">
      <alignment horizontal="center" vertical="center" wrapText="1"/>
    </xf>
    <xf numFmtId="17" fontId="27" fillId="6" borderId="19" xfId="0" applyNumberFormat="1" applyFont="1" applyFill="1" applyBorder="1" applyAlignment="1">
      <alignment horizontal="center" vertical="center" wrapText="1"/>
    </xf>
    <xf numFmtId="9" fontId="26" fillId="7" borderId="39" xfId="2" applyNumberFormat="1" applyFont="1" applyFill="1" applyBorder="1" applyAlignment="1">
      <alignment horizontal="center" vertical="center" wrapText="1"/>
    </xf>
    <xf numFmtId="9" fontId="26" fillId="7" borderId="49" xfId="2" applyNumberFormat="1" applyFont="1" applyFill="1" applyBorder="1" applyAlignment="1">
      <alignment horizontal="center" vertical="center" wrapText="1"/>
    </xf>
    <xf numFmtId="9" fontId="26" fillId="7" borderId="40" xfId="2" applyNumberFormat="1" applyFont="1" applyFill="1" applyBorder="1" applyAlignment="1">
      <alignment horizontal="center" vertical="center" wrapText="1"/>
    </xf>
    <xf numFmtId="0" fontId="13" fillId="0" borderId="0" xfId="0" applyFont="1" applyAlignment="1">
      <alignment horizontal="left" vertical="center" wrapText="1"/>
    </xf>
    <xf numFmtId="0" fontId="20" fillId="7" borderId="25" xfId="0" applyFont="1" applyFill="1" applyBorder="1" applyAlignment="1">
      <alignment horizontal="center" vertical="center" wrapText="1"/>
    </xf>
    <xf numFmtId="0" fontId="20" fillId="7" borderId="26" xfId="0" applyFont="1" applyFill="1" applyBorder="1" applyAlignment="1">
      <alignment horizontal="center" vertical="center" wrapText="1"/>
    </xf>
    <xf numFmtId="17" fontId="27" fillId="6" borderId="44" xfId="0" applyNumberFormat="1" applyFont="1" applyFill="1" applyBorder="1" applyAlignment="1">
      <alignment horizontal="center" vertical="center" wrapText="1"/>
    </xf>
    <xf numFmtId="17" fontId="27" fillId="6" borderId="46" xfId="0" applyNumberFormat="1" applyFont="1" applyFill="1" applyBorder="1" applyAlignment="1">
      <alignment horizontal="center" vertical="center" wrapText="1"/>
    </xf>
    <xf numFmtId="0" fontId="18" fillId="7" borderId="0" xfId="0" applyFont="1" applyFill="1" applyAlignment="1">
      <alignment horizontal="center" vertical="center"/>
    </xf>
    <xf numFmtId="0" fontId="21" fillId="7" borderId="0" xfId="0" applyFont="1" applyFill="1" applyAlignment="1">
      <alignment horizontal="center" vertical="center"/>
    </xf>
    <xf numFmtId="0" fontId="5" fillId="0" borderId="0" xfId="0" applyFont="1" applyAlignment="1">
      <alignment horizontal="center" vertical="center" wrapText="1"/>
    </xf>
    <xf numFmtId="0" fontId="10" fillId="4" borderId="4" xfId="0" applyFont="1" applyFill="1" applyBorder="1" applyAlignment="1">
      <alignment horizontal="left" vertical="center" wrapText="1" indent="1"/>
    </xf>
    <xf numFmtId="0" fontId="10" fillId="4" borderId="6" xfId="0" applyFont="1" applyFill="1" applyBorder="1" applyAlignment="1">
      <alignment horizontal="left" vertical="center" wrapText="1" indent="1"/>
    </xf>
    <xf numFmtId="0" fontId="14" fillId="0" borderId="0" xfId="0" applyFont="1" applyAlignment="1">
      <alignment horizontal="left" vertical="center" wrapText="1"/>
    </xf>
    <xf numFmtId="0" fontId="20" fillId="7" borderId="15" xfId="0" applyFont="1" applyFill="1" applyBorder="1" applyAlignment="1" applyProtection="1">
      <alignment horizontal="center" vertical="center" wrapText="1"/>
      <protection locked="0"/>
    </xf>
    <xf numFmtId="0" fontId="20" fillId="7" borderId="16" xfId="0" applyFont="1" applyFill="1" applyBorder="1" applyAlignment="1" applyProtection="1">
      <alignment horizontal="center" vertical="center" wrapText="1"/>
      <protection locked="0"/>
    </xf>
    <xf numFmtId="0" fontId="40" fillId="0" borderId="0" xfId="0" applyFont="1" applyAlignment="1">
      <alignment horizontal="center" vertical="center" wrapText="1"/>
    </xf>
    <xf numFmtId="0" fontId="40" fillId="0" borderId="0" xfId="0" applyFont="1" applyAlignment="1">
      <alignment horizontal="center" vertical="center"/>
    </xf>
    <xf numFmtId="0" fontId="8" fillId="0" borderId="0" xfId="2" applyBorder="1" applyAlignment="1">
      <alignment horizontal="left" vertical="center" wrapText="1"/>
    </xf>
    <xf numFmtId="0" fontId="12" fillId="0" borderId="0" xfId="0" applyFont="1" applyAlignment="1">
      <alignment horizontal="left" vertical="center" wrapText="1"/>
    </xf>
    <xf numFmtId="49" fontId="11" fillId="0" borderId="0" xfId="2" applyNumberFormat="1" applyFont="1" applyFill="1" applyBorder="1" applyAlignment="1">
      <alignment horizontal="center" vertical="center"/>
    </xf>
    <xf numFmtId="0" fontId="1" fillId="2" borderId="0" xfId="0" applyFont="1" applyFill="1" applyAlignment="1" applyProtection="1">
      <alignment horizontal="left" vertical="top" wrapText="1"/>
      <protection locked="0"/>
    </xf>
    <xf numFmtId="0" fontId="19" fillId="7" borderId="7" xfId="0" applyFont="1" applyFill="1" applyBorder="1" applyAlignment="1">
      <alignment horizontal="center" vertical="center" wrapText="1"/>
    </xf>
    <xf numFmtId="0" fontId="35" fillId="0" borderId="0" xfId="0" applyFont="1" applyAlignment="1">
      <alignment horizontal="center"/>
    </xf>
    <xf numFmtId="0" fontId="12" fillId="0" borderId="0" xfId="0" applyFont="1" applyAlignment="1">
      <alignment horizontal="right" vertical="center" wrapText="1"/>
    </xf>
    <xf numFmtId="0" fontId="18" fillId="7" borderId="0" xfId="0" applyFont="1" applyFill="1" applyAlignment="1" applyProtection="1">
      <alignment horizontal="left" vertical="center"/>
      <protection locked="0"/>
    </xf>
    <xf numFmtId="0" fontId="1" fillId="0" borderId="32" xfId="0" applyFont="1" applyBorder="1" applyAlignment="1">
      <alignment horizontal="left" vertical="center" wrapText="1"/>
    </xf>
    <xf numFmtId="0" fontId="18" fillId="2" borderId="0" xfId="0" applyFont="1" applyFill="1" applyAlignment="1" applyProtection="1">
      <alignment horizontal="left" vertical="center"/>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20" fillId="7" borderId="43" xfId="0" applyFont="1" applyFill="1" applyBorder="1" applyAlignment="1">
      <alignment horizontal="center" vertical="center" wrapText="1"/>
    </xf>
    <xf numFmtId="17" fontId="27" fillId="6" borderId="45" xfId="0" applyNumberFormat="1" applyFont="1" applyFill="1" applyBorder="1" applyAlignment="1">
      <alignment horizontal="center" vertical="center" wrapText="1"/>
    </xf>
    <xf numFmtId="44" fontId="27" fillId="6" borderId="20" xfId="1" applyFont="1" applyFill="1" applyBorder="1" applyAlignment="1">
      <alignment horizontal="center" vertical="center" wrapText="1"/>
    </xf>
    <xf numFmtId="44" fontId="27" fillId="6" borderId="47" xfId="1" applyFont="1" applyFill="1" applyBorder="1" applyAlignment="1">
      <alignment horizontal="center" vertical="center" wrapText="1"/>
    </xf>
    <xf numFmtId="44" fontId="27" fillId="6" borderId="19" xfId="1" applyFont="1" applyFill="1" applyBorder="1" applyAlignment="1">
      <alignment horizontal="center" vertical="center" wrapText="1"/>
    </xf>
  </cellXfs>
  <cellStyles count="4">
    <cellStyle name="Lien hypertexte" xfId="2" builtinId="8"/>
    <cellStyle name="Milliers" xfId="3" builtinId="3"/>
    <cellStyle name="Monétaire"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xdr:colOff>
      <xdr:row>2</xdr:row>
      <xdr:rowOff>148260</xdr:rowOff>
    </xdr:to>
    <xdr:pic>
      <xdr:nvPicPr>
        <xdr:cNvPr id="3" name="Image 2" descr="logo_couleur">
          <a:extLst>
            <a:ext uri="{FF2B5EF4-FFF2-40B4-BE49-F238E27FC236}">
              <a16:creationId xmlns:a16="http://schemas.microsoft.com/office/drawing/2014/main" id="{BA14F651-D86B-2959-D95D-6DD4DEE3B402}"/>
            </a:ext>
          </a:extLst>
        </xdr:cNvPr>
        <xdr:cNvPicPr>
          <a:picLocks noChangeAspect="1"/>
        </xdr:cNvPicPr>
      </xdr:nvPicPr>
      <xdr:blipFill>
        <a:blip xmlns:r="http://schemas.openxmlformats.org/officeDocument/2006/relationships" r:embed="rId1"/>
        <a:srcRect/>
        <a:stretch>
          <a:fillRect/>
        </a:stretch>
      </xdr:blipFill>
      <xdr:spPr bwMode="auto">
        <a:xfrm>
          <a:off x="1" y="0"/>
          <a:ext cx="1047750" cy="7769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124"/>
  <sheetViews>
    <sheetView showGridLines="0" tabSelected="1" view="pageBreakPreview" topLeftCell="A87" zoomScaleNormal="100" zoomScaleSheetLayoutView="100" workbookViewId="0">
      <selection activeCell="I93" sqref="I93"/>
    </sheetView>
  </sheetViews>
  <sheetFormatPr baseColWidth="10" defaultRowHeight="14.25" x14ac:dyDescent="0.25"/>
  <cols>
    <col min="1" max="1" width="15.7109375" style="3" customWidth="1"/>
    <col min="2" max="2" width="22.7109375" style="2" customWidth="1"/>
    <col min="3" max="3" width="9.5703125" style="2" customWidth="1"/>
    <col min="4" max="4" width="11.140625" style="2" customWidth="1"/>
    <col min="5" max="5" width="12.85546875" style="2" customWidth="1"/>
    <col min="6" max="6" width="14.85546875" style="2" customWidth="1"/>
    <col min="7" max="7" width="10.85546875" style="2" customWidth="1"/>
    <col min="8" max="8" width="11" style="2" customWidth="1"/>
    <col min="9" max="9" width="13.140625" style="2" customWidth="1"/>
    <col min="10" max="10" width="14.28515625" style="2" customWidth="1"/>
    <col min="11" max="11" width="14.140625" style="2" customWidth="1"/>
    <col min="12" max="16384" width="11.42578125" style="2"/>
  </cols>
  <sheetData>
    <row r="1" spans="1:62" ht="24.95" customHeight="1" x14ac:dyDescent="0.25">
      <c r="A1" s="117" t="s">
        <v>26</v>
      </c>
      <c r="B1" s="117"/>
      <c r="C1" s="117"/>
      <c r="D1" s="117"/>
      <c r="E1" s="117"/>
      <c r="F1" s="117"/>
      <c r="G1" s="117"/>
      <c r="H1" s="117"/>
      <c r="I1" s="117"/>
      <c r="J1" s="117"/>
      <c r="K1" s="117"/>
    </row>
    <row r="2" spans="1:62" ht="24.95" customHeight="1" x14ac:dyDescent="0.25">
      <c r="A2" s="117" t="s">
        <v>85</v>
      </c>
      <c r="B2" s="117"/>
      <c r="C2" s="117"/>
      <c r="D2" s="117"/>
      <c r="E2" s="117"/>
      <c r="F2" s="117"/>
      <c r="G2" s="117"/>
      <c r="H2" s="117"/>
      <c r="I2" s="117"/>
      <c r="J2" s="117"/>
      <c r="K2" s="117"/>
    </row>
    <row r="3" spans="1:62" ht="20.100000000000001" customHeight="1" x14ac:dyDescent="0.25">
      <c r="A3" s="2"/>
    </row>
    <row r="4" spans="1:62" s="30" customFormat="1" ht="20.100000000000001" customHeight="1" x14ac:dyDescent="0.25">
      <c r="A4" s="134" t="s">
        <v>50</v>
      </c>
      <c r="B4" s="134"/>
      <c r="C4" s="134"/>
      <c r="D4" s="136"/>
      <c r="E4" s="136"/>
      <c r="F4" s="136"/>
      <c r="G4" s="136"/>
      <c r="H4" s="136"/>
      <c r="I4" s="136"/>
      <c r="J4" s="136"/>
      <c r="K4" s="136"/>
      <c r="L4" s="94"/>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row>
    <row r="5" spans="1:62" ht="20.100000000000001" customHeight="1" x14ac:dyDescent="0.25">
      <c r="A5" s="1"/>
    </row>
    <row r="6" spans="1:62" ht="20.100000000000001" customHeight="1" x14ac:dyDescent="0.25">
      <c r="A6" s="28" t="s">
        <v>27</v>
      </c>
      <c r="B6" s="27"/>
      <c r="C6" s="27"/>
      <c r="D6" s="27"/>
      <c r="E6" s="27"/>
      <c r="F6" s="28" t="s">
        <v>48</v>
      </c>
      <c r="G6" s="27"/>
      <c r="H6" s="25"/>
      <c r="I6" s="25"/>
      <c r="J6" s="25"/>
      <c r="K6" s="25"/>
    </row>
    <row r="7" spans="1:62" ht="24.95" customHeight="1" x14ac:dyDescent="0.2">
      <c r="A7" s="64" t="s">
        <v>3</v>
      </c>
      <c r="B7" s="100"/>
      <c r="C7" s="100"/>
      <c r="D7" s="100"/>
      <c r="E7" s="5"/>
      <c r="F7" s="64" t="s">
        <v>3</v>
      </c>
      <c r="G7" s="100"/>
      <c r="H7" s="100"/>
      <c r="I7" s="100"/>
      <c r="J7" s="100"/>
      <c r="K7" s="100"/>
    </row>
    <row r="8" spans="1:62" ht="24.95" customHeight="1" x14ac:dyDescent="0.2">
      <c r="A8" s="64" t="s">
        <v>5</v>
      </c>
      <c r="B8" s="101"/>
      <c r="C8" s="101"/>
      <c r="D8" s="101"/>
      <c r="E8" s="5"/>
      <c r="F8" s="64" t="s">
        <v>5</v>
      </c>
      <c r="G8" s="101"/>
      <c r="H8" s="101"/>
      <c r="I8" s="101"/>
      <c r="J8" s="101"/>
      <c r="K8" s="101"/>
    </row>
    <row r="9" spans="1:62" ht="24.95" customHeight="1" x14ac:dyDescent="0.2">
      <c r="A9" s="64" t="s">
        <v>2</v>
      </c>
      <c r="B9" s="101"/>
      <c r="C9" s="101"/>
      <c r="D9" s="101"/>
      <c r="E9" s="5"/>
      <c r="F9" s="64" t="s">
        <v>2</v>
      </c>
      <c r="G9" s="101"/>
      <c r="H9" s="101"/>
      <c r="I9" s="101"/>
      <c r="J9" s="101"/>
      <c r="K9" s="101"/>
    </row>
    <row r="10" spans="1:62" ht="24.95" customHeight="1" x14ac:dyDescent="0.2">
      <c r="A10" s="65" t="s">
        <v>4</v>
      </c>
      <c r="B10" s="101"/>
      <c r="C10" s="101"/>
      <c r="D10" s="101"/>
      <c r="E10" s="5"/>
      <c r="F10" s="64" t="s">
        <v>4</v>
      </c>
      <c r="G10" s="101"/>
      <c r="H10" s="101"/>
      <c r="I10" s="101"/>
      <c r="J10" s="101"/>
      <c r="K10" s="101"/>
    </row>
    <row r="11" spans="1:62" ht="24.95" customHeight="1" x14ac:dyDescent="0.2">
      <c r="A11" s="64" t="s">
        <v>44</v>
      </c>
      <c r="B11" s="102"/>
      <c r="C11" s="102"/>
      <c r="D11" s="102"/>
      <c r="E11" s="5"/>
    </row>
    <row r="12" spans="1:62" ht="24.95" customHeight="1" x14ac:dyDescent="0.2">
      <c r="A12" s="64" t="s">
        <v>43</v>
      </c>
      <c r="B12" s="101"/>
      <c r="C12" s="101"/>
      <c r="D12" s="101"/>
      <c r="E12" s="5"/>
    </row>
    <row r="13" spans="1:62" ht="20.100000000000001" customHeight="1" x14ac:dyDescent="0.2">
      <c r="A13" s="16"/>
      <c r="B13" s="5"/>
      <c r="C13" s="5"/>
      <c r="D13" s="5"/>
      <c r="E13" s="5"/>
    </row>
    <row r="14" spans="1:62" ht="34.5" customHeight="1" x14ac:dyDescent="0.25">
      <c r="A14" s="131" t="s">
        <v>13</v>
      </c>
      <c r="B14" s="131"/>
      <c r="C14" s="36"/>
      <c r="D14" s="26" t="s">
        <v>20</v>
      </c>
      <c r="F14" s="122" t="s">
        <v>56</v>
      </c>
      <c r="G14" s="122"/>
      <c r="H14" s="122"/>
      <c r="I14" s="122"/>
      <c r="J14" s="122"/>
      <c r="K14" s="122"/>
    </row>
    <row r="15" spans="1:62" ht="34.5" customHeight="1" x14ac:dyDescent="0.25">
      <c r="A15" s="120" t="s">
        <v>14</v>
      </c>
      <c r="B15" s="121"/>
      <c r="C15" s="35"/>
      <c r="D15" s="8">
        <v>1.5</v>
      </c>
      <c r="F15" s="122"/>
      <c r="G15" s="122"/>
      <c r="H15" s="122"/>
      <c r="I15" s="122"/>
      <c r="J15" s="122"/>
      <c r="K15" s="122"/>
    </row>
    <row r="16" spans="1:62" ht="38.1" customHeight="1" x14ac:dyDescent="0.25">
      <c r="A16" s="120" t="s">
        <v>15</v>
      </c>
      <c r="B16" s="121"/>
      <c r="C16" s="35"/>
      <c r="D16" s="8">
        <v>1.2</v>
      </c>
      <c r="E16" s="6"/>
      <c r="F16" s="123" t="s">
        <v>10</v>
      </c>
      <c r="G16" s="124"/>
      <c r="H16" s="53" t="s">
        <v>21</v>
      </c>
      <c r="I16" s="54" t="s">
        <v>28</v>
      </c>
      <c r="J16" s="50"/>
    </row>
    <row r="17" spans="1:11" ht="38.1" customHeight="1" x14ac:dyDescent="0.25">
      <c r="A17" s="120" t="s">
        <v>16</v>
      </c>
      <c r="B17" s="121"/>
      <c r="C17" s="35"/>
      <c r="D17" s="8">
        <v>1</v>
      </c>
      <c r="E17" s="6"/>
      <c r="F17" s="67" t="s">
        <v>39</v>
      </c>
      <c r="G17" s="68" t="s">
        <v>8</v>
      </c>
      <c r="H17" s="66"/>
      <c r="I17" s="55">
        <v>0.3</v>
      </c>
      <c r="J17" s="51"/>
    </row>
    <row r="18" spans="1:11" ht="38.1" customHeight="1" x14ac:dyDescent="0.25">
      <c r="A18" s="120" t="s">
        <v>17</v>
      </c>
      <c r="B18" s="121"/>
      <c r="C18" s="35"/>
      <c r="D18" s="8">
        <v>0.7</v>
      </c>
      <c r="E18" s="6"/>
      <c r="F18" s="67" t="s">
        <v>39</v>
      </c>
      <c r="G18" s="68" t="s">
        <v>7</v>
      </c>
      <c r="H18" s="71"/>
      <c r="I18" s="72"/>
      <c r="J18" s="51"/>
    </row>
    <row r="19" spans="1:11" ht="38.1" customHeight="1" x14ac:dyDescent="0.25">
      <c r="A19" s="120" t="s">
        <v>18</v>
      </c>
      <c r="B19" s="121"/>
      <c r="C19" s="35"/>
      <c r="D19" s="8">
        <v>0.5</v>
      </c>
      <c r="E19" s="6"/>
      <c r="F19" s="67" t="s">
        <v>39</v>
      </c>
      <c r="G19" s="68" t="s">
        <v>6</v>
      </c>
      <c r="H19" s="71"/>
      <c r="I19" s="73"/>
      <c r="J19" s="51"/>
    </row>
    <row r="20" spans="1:11" ht="52.5" customHeight="1" x14ac:dyDescent="0.25">
      <c r="A20" s="120" t="s">
        <v>42</v>
      </c>
      <c r="B20" s="121"/>
      <c r="C20" s="35"/>
      <c r="D20" s="8">
        <v>0.3</v>
      </c>
      <c r="E20" s="6"/>
      <c r="F20" s="67" t="s">
        <v>39</v>
      </c>
      <c r="G20" s="68" t="s">
        <v>9</v>
      </c>
      <c r="H20" s="71"/>
      <c r="I20" s="73"/>
      <c r="J20" s="51"/>
    </row>
    <row r="21" spans="1:11" ht="72" customHeight="1" x14ac:dyDescent="0.25">
      <c r="A21" s="120" t="s">
        <v>19</v>
      </c>
      <c r="B21" s="121"/>
      <c r="C21" s="35"/>
      <c r="D21" s="8">
        <v>0.3</v>
      </c>
      <c r="E21" s="6"/>
      <c r="F21" s="67" t="s">
        <v>39</v>
      </c>
      <c r="G21" s="68" t="s">
        <v>11</v>
      </c>
      <c r="H21" s="71"/>
      <c r="I21" s="73"/>
      <c r="J21" s="51"/>
    </row>
    <row r="22" spans="1:11" ht="57" customHeight="1" x14ac:dyDescent="0.25">
      <c r="A22" s="120" t="s">
        <v>92</v>
      </c>
      <c r="B22" s="121"/>
      <c r="C22" s="35"/>
      <c r="D22" s="8">
        <v>0.2</v>
      </c>
      <c r="E22" s="6"/>
      <c r="F22" s="69" t="s">
        <v>39</v>
      </c>
      <c r="G22" s="70" t="s">
        <v>12</v>
      </c>
      <c r="H22" s="74"/>
      <c r="I22" s="75"/>
      <c r="J22" s="51"/>
    </row>
    <row r="23" spans="1:11" ht="51" customHeight="1" x14ac:dyDescent="0.25">
      <c r="A23" s="120" t="s">
        <v>91</v>
      </c>
      <c r="B23" s="121"/>
      <c r="C23" s="35"/>
      <c r="D23" s="24">
        <v>0.03</v>
      </c>
      <c r="E23" s="6"/>
    </row>
    <row r="24" spans="1:11" ht="13.5" customHeight="1" x14ac:dyDescent="0.25">
      <c r="A24" s="2"/>
      <c r="E24" s="6"/>
    </row>
    <row r="25" spans="1:11" ht="60" customHeight="1" x14ac:dyDescent="0.25">
      <c r="A25" s="76" t="s">
        <v>39</v>
      </c>
      <c r="B25" s="18" t="s">
        <v>40</v>
      </c>
      <c r="C25" s="18"/>
      <c r="D25" s="18"/>
      <c r="E25" s="18"/>
      <c r="F25" s="18"/>
      <c r="G25" s="18"/>
      <c r="H25" s="18"/>
      <c r="I25" s="18"/>
      <c r="J25" s="18"/>
      <c r="K25" s="19"/>
    </row>
    <row r="26" spans="1:11" ht="53.25" customHeight="1" x14ac:dyDescent="0.25">
      <c r="A26" s="77" t="s">
        <v>39</v>
      </c>
      <c r="B26" s="135" t="s">
        <v>86</v>
      </c>
      <c r="C26" s="135"/>
      <c r="D26" s="135"/>
      <c r="E26" s="135"/>
      <c r="F26" s="135"/>
      <c r="G26" s="135"/>
      <c r="H26" s="135"/>
      <c r="I26" s="135"/>
      <c r="J26" s="33"/>
      <c r="K26" s="21"/>
    </row>
    <row r="27" spans="1:11" s="22" customFormat="1" ht="44.25" customHeight="1" x14ac:dyDescent="0.25">
      <c r="A27" s="78"/>
      <c r="B27" s="130" t="s">
        <v>79</v>
      </c>
      <c r="C27" s="130"/>
      <c r="D27" s="130"/>
      <c r="E27" s="130"/>
      <c r="F27" s="130"/>
      <c r="G27" s="130"/>
      <c r="H27" s="130"/>
      <c r="I27" s="80"/>
      <c r="J27" s="80"/>
      <c r="K27" s="81"/>
    </row>
    <row r="28" spans="1:11" s="22" customFormat="1" ht="44.25" customHeight="1" x14ac:dyDescent="0.25">
      <c r="A28" s="79"/>
      <c r="B28" s="99" t="s">
        <v>47</v>
      </c>
      <c r="C28" s="99"/>
      <c r="D28" s="99"/>
      <c r="E28" s="99"/>
      <c r="F28" s="99"/>
      <c r="G28" s="99"/>
      <c r="H28" s="99"/>
      <c r="I28" s="99"/>
      <c r="J28" s="34"/>
      <c r="K28" s="23"/>
    </row>
    <row r="29" spans="1:11" ht="60" customHeight="1" x14ac:dyDescent="0.25">
      <c r="A29" s="76" t="s">
        <v>39</v>
      </c>
      <c r="B29" s="20" t="s">
        <v>52</v>
      </c>
      <c r="C29" s="20"/>
      <c r="D29" s="18"/>
      <c r="E29" s="18"/>
      <c r="F29" s="18"/>
      <c r="G29" s="18"/>
      <c r="H29" s="18"/>
      <c r="I29" s="18"/>
      <c r="J29" s="18"/>
      <c r="K29" s="19"/>
    </row>
    <row r="30" spans="1:11" ht="42" customHeight="1" x14ac:dyDescent="0.35">
      <c r="A30" s="132" t="s">
        <v>41</v>
      </c>
      <c r="B30" s="132"/>
      <c r="C30" s="132"/>
      <c r="D30" s="132"/>
      <c r="E30" s="132"/>
      <c r="F30" s="132"/>
      <c r="G30" s="132"/>
      <c r="H30" s="132"/>
      <c r="I30" s="132"/>
      <c r="J30" s="132"/>
      <c r="K30" s="132"/>
    </row>
    <row r="31" spans="1:11" ht="20.100000000000001" customHeight="1" x14ac:dyDescent="0.25">
      <c r="A31" s="125" t="s">
        <v>57</v>
      </c>
      <c r="B31" s="126"/>
      <c r="C31" s="126"/>
      <c r="D31" s="126"/>
      <c r="E31" s="126"/>
      <c r="F31" s="126"/>
      <c r="G31" s="126"/>
      <c r="H31" s="126"/>
      <c r="I31" s="126"/>
      <c r="J31" s="126"/>
      <c r="K31" s="126"/>
    </row>
    <row r="32" spans="1:11" ht="20.100000000000001" customHeight="1" x14ac:dyDescent="0.25">
      <c r="A32" s="133"/>
      <c r="B32" s="133"/>
      <c r="C32" s="133"/>
      <c r="D32" s="133"/>
      <c r="E32" s="133"/>
      <c r="F32" s="127"/>
      <c r="G32" s="128"/>
      <c r="H32" s="17"/>
      <c r="I32" s="17"/>
      <c r="J32" s="17"/>
      <c r="K32" s="12"/>
    </row>
    <row r="33" spans="1:62" ht="20.100000000000001" customHeight="1" x14ac:dyDescent="0.25">
      <c r="A33" s="129"/>
      <c r="B33" s="129"/>
      <c r="C33" s="129"/>
      <c r="D33" s="129"/>
      <c r="E33" s="129"/>
      <c r="F33" s="129"/>
      <c r="G33" s="129"/>
      <c r="H33" s="129"/>
      <c r="I33" s="129"/>
      <c r="J33" s="129"/>
      <c r="K33" s="129"/>
    </row>
    <row r="34" spans="1:62" ht="39.75" customHeight="1" x14ac:dyDescent="0.25">
      <c r="A34" s="118" t="s">
        <v>45</v>
      </c>
      <c r="B34" s="118"/>
      <c r="C34" s="118"/>
      <c r="D34" s="118"/>
      <c r="E34" s="118"/>
      <c r="F34" s="118"/>
      <c r="G34" s="118"/>
      <c r="H34" s="118"/>
      <c r="I34" s="118"/>
      <c r="J34" s="118"/>
      <c r="K34" s="118"/>
    </row>
    <row r="35" spans="1:62" s="10" customFormat="1" ht="36" customHeight="1" x14ac:dyDescent="0.25">
      <c r="A35" s="119" t="s">
        <v>31</v>
      </c>
      <c r="B35" s="119"/>
      <c r="C35" s="119"/>
      <c r="D35" s="119"/>
      <c r="E35" s="119"/>
      <c r="F35" s="119"/>
      <c r="G35" s="119"/>
      <c r="H35" s="119"/>
      <c r="I35" s="119"/>
      <c r="J35" s="119"/>
      <c r="K35" s="119"/>
    </row>
    <row r="36" spans="1:62" ht="15" x14ac:dyDescent="0.25">
      <c r="A36" s="2"/>
      <c r="B36" s="7"/>
      <c r="C36" s="7"/>
      <c r="D36" s="7"/>
      <c r="E36" s="7"/>
      <c r="F36" s="7"/>
      <c r="G36" s="7"/>
      <c r="H36" s="7"/>
      <c r="I36" s="7"/>
      <c r="J36" s="7"/>
      <c r="K36" s="7"/>
    </row>
    <row r="37" spans="1:62" ht="24.75" customHeight="1" x14ac:dyDescent="0.25">
      <c r="A37" s="137"/>
      <c r="B37" s="137"/>
      <c r="C37" s="138"/>
      <c r="D37" s="11" t="s">
        <v>63</v>
      </c>
      <c r="E37" s="11" t="s">
        <v>64</v>
      </c>
      <c r="F37" s="11" t="s">
        <v>72</v>
      </c>
      <c r="G37" s="11" t="s">
        <v>73</v>
      </c>
      <c r="H37" s="11" t="s">
        <v>74</v>
      </c>
      <c r="I37" s="11" t="s">
        <v>75</v>
      </c>
      <c r="J37" s="11" t="s">
        <v>76</v>
      </c>
    </row>
    <row r="38" spans="1:62" s="30" customFormat="1" ht="60" x14ac:dyDescent="0.25">
      <c r="A38" s="113" t="s">
        <v>23</v>
      </c>
      <c r="B38" s="139"/>
      <c r="C38" s="114"/>
      <c r="D38" s="29" t="s">
        <v>25</v>
      </c>
      <c r="E38" s="29" t="s">
        <v>22</v>
      </c>
      <c r="F38" s="29" t="s">
        <v>61</v>
      </c>
      <c r="G38" s="29" t="s">
        <v>24</v>
      </c>
      <c r="H38" s="29" t="s">
        <v>80</v>
      </c>
      <c r="I38" s="29" t="s">
        <v>81</v>
      </c>
      <c r="J38" s="29" t="s">
        <v>53</v>
      </c>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row>
    <row r="39" spans="1:62" ht="76.5" x14ac:dyDescent="0.25">
      <c r="A39" s="115" t="s">
        <v>88</v>
      </c>
      <c r="B39" s="140"/>
      <c r="C39" s="116"/>
      <c r="D39" s="42">
        <v>7</v>
      </c>
      <c r="E39" s="42">
        <v>4</v>
      </c>
      <c r="F39" s="42">
        <v>2</v>
      </c>
      <c r="G39" s="42">
        <f>F39*D39</f>
        <v>14</v>
      </c>
      <c r="H39" s="46">
        <v>0.5</v>
      </c>
      <c r="I39" s="47">
        <f t="shared" ref="I39:I71" si="0">G39*H39</f>
        <v>7</v>
      </c>
      <c r="J39" s="45" t="s">
        <v>54</v>
      </c>
    </row>
    <row r="40" spans="1:62" ht="63.75" customHeight="1" x14ac:dyDescent="0.25">
      <c r="A40" s="141" t="s">
        <v>87</v>
      </c>
      <c r="B40" s="142"/>
      <c r="C40" s="143"/>
      <c r="D40" s="42">
        <v>3</v>
      </c>
      <c r="E40" s="42">
        <v>2</v>
      </c>
      <c r="F40" s="42">
        <v>2</v>
      </c>
      <c r="G40" s="42">
        <f t="shared" ref="G40:G71" si="1">F40*D40</f>
        <v>6</v>
      </c>
      <c r="H40" s="46">
        <v>0.3</v>
      </c>
      <c r="I40" s="47">
        <f t="shared" si="0"/>
        <v>1.7999999999999998</v>
      </c>
      <c r="J40" s="45" t="s">
        <v>60</v>
      </c>
    </row>
    <row r="41" spans="1:62" ht="20.100000000000001" customHeight="1" x14ac:dyDescent="0.25">
      <c r="A41" s="96"/>
      <c r="B41" s="97"/>
      <c r="C41" s="98"/>
      <c r="D41" s="82"/>
      <c r="E41" s="82"/>
      <c r="F41" s="82"/>
      <c r="G41" s="52">
        <f t="shared" si="1"/>
        <v>0</v>
      </c>
      <c r="H41" s="84">
        <v>0</v>
      </c>
      <c r="I41" s="85">
        <f t="shared" si="0"/>
        <v>0</v>
      </c>
      <c r="J41" s="84">
        <v>0</v>
      </c>
    </row>
    <row r="42" spans="1:62" ht="20.100000000000001" customHeight="1" x14ac:dyDescent="0.25">
      <c r="A42" s="96"/>
      <c r="B42" s="97"/>
      <c r="C42" s="98"/>
      <c r="D42" s="82"/>
      <c r="E42" s="82"/>
      <c r="F42" s="82"/>
      <c r="G42" s="52">
        <f t="shared" si="1"/>
        <v>0</v>
      </c>
      <c r="H42" s="84">
        <v>0</v>
      </c>
      <c r="I42" s="85">
        <f t="shared" si="0"/>
        <v>0</v>
      </c>
      <c r="J42" s="84">
        <v>0</v>
      </c>
    </row>
    <row r="43" spans="1:62" ht="20.100000000000001" customHeight="1" x14ac:dyDescent="0.25">
      <c r="A43" s="96"/>
      <c r="B43" s="97"/>
      <c r="C43" s="98"/>
      <c r="D43" s="82"/>
      <c r="E43" s="82"/>
      <c r="F43" s="82"/>
      <c r="G43" s="52">
        <f t="shared" si="1"/>
        <v>0</v>
      </c>
      <c r="H43" s="84">
        <v>0</v>
      </c>
      <c r="I43" s="85">
        <f t="shared" si="0"/>
        <v>0</v>
      </c>
      <c r="J43" s="84">
        <v>0</v>
      </c>
    </row>
    <row r="44" spans="1:62" ht="20.100000000000001" customHeight="1" x14ac:dyDescent="0.25">
      <c r="A44" s="96"/>
      <c r="B44" s="97"/>
      <c r="C44" s="98"/>
      <c r="D44" s="82"/>
      <c r="E44" s="82"/>
      <c r="F44" s="82"/>
      <c r="G44" s="52">
        <f t="shared" si="1"/>
        <v>0</v>
      </c>
      <c r="H44" s="84">
        <v>0</v>
      </c>
      <c r="I44" s="85">
        <f t="shared" si="0"/>
        <v>0</v>
      </c>
      <c r="J44" s="84">
        <v>0</v>
      </c>
    </row>
    <row r="45" spans="1:62" ht="20.100000000000001" customHeight="1" x14ac:dyDescent="0.25">
      <c r="A45" s="96"/>
      <c r="B45" s="97"/>
      <c r="C45" s="98"/>
      <c r="D45" s="82"/>
      <c r="E45" s="82"/>
      <c r="F45" s="82"/>
      <c r="G45" s="52">
        <f t="shared" si="1"/>
        <v>0</v>
      </c>
      <c r="H45" s="84">
        <v>0</v>
      </c>
      <c r="I45" s="85">
        <f t="shared" si="0"/>
        <v>0</v>
      </c>
      <c r="J45" s="84">
        <v>0</v>
      </c>
    </row>
    <row r="46" spans="1:62" ht="20.100000000000001" customHeight="1" x14ac:dyDescent="0.25">
      <c r="A46" s="96"/>
      <c r="B46" s="97"/>
      <c r="C46" s="98"/>
      <c r="D46" s="82"/>
      <c r="E46" s="82"/>
      <c r="F46" s="82"/>
      <c r="G46" s="52">
        <f t="shared" si="1"/>
        <v>0</v>
      </c>
      <c r="H46" s="84">
        <v>0</v>
      </c>
      <c r="I46" s="85">
        <f t="shared" si="0"/>
        <v>0</v>
      </c>
      <c r="J46" s="84">
        <v>0</v>
      </c>
    </row>
    <row r="47" spans="1:62" ht="20.100000000000001" customHeight="1" x14ac:dyDescent="0.25">
      <c r="A47" s="96"/>
      <c r="B47" s="97"/>
      <c r="C47" s="98"/>
      <c r="D47" s="82"/>
      <c r="E47" s="82"/>
      <c r="F47" s="82"/>
      <c r="G47" s="52">
        <f t="shared" si="1"/>
        <v>0</v>
      </c>
      <c r="H47" s="84">
        <v>0</v>
      </c>
      <c r="I47" s="85">
        <f t="shared" si="0"/>
        <v>0</v>
      </c>
      <c r="J47" s="84">
        <v>0</v>
      </c>
    </row>
    <row r="48" spans="1:62" ht="20.100000000000001" customHeight="1" x14ac:dyDescent="0.25">
      <c r="A48" s="96"/>
      <c r="B48" s="97"/>
      <c r="C48" s="98"/>
      <c r="D48" s="82"/>
      <c r="E48" s="82"/>
      <c r="F48" s="82"/>
      <c r="G48" s="52">
        <f t="shared" si="1"/>
        <v>0</v>
      </c>
      <c r="H48" s="84">
        <v>0</v>
      </c>
      <c r="I48" s="85">
        <f t="shared" si="0"/>
        <v>0</v>
      </c>
      <c r="J48" s="84">
        <v>0</v>
      </c>
    </row>
    <row r="49" spans="1:10" ht="20.100000000000001" customHeight="1" x14ac:dyDescent="0.25">
      <c r="A49" s="96"/>
      <c r="B49" s="97"/>
      <c r="C49" s="98"/>
      <c r="D49" s="82"/>
      <c r="E49" s="82"/>
      <c r="F49" s="82"/>
      <c r="G49" s="52">
        <f t="shared" si="1"/>
        <v>0</v>
      </c>
      <c r="H49" s="84">
        <v>0</v>
      </c>
      <c r="I49" s="85">
        <f t="shared" si="0"/>
        <v>0</v>
      </c>
      <c r="J49" s="84">
        <v>0</v>
      </c>
    </row>
    <row r="50" spans="1:10" ht="20.100000000000001" customHeight="1" x14ac:dyDescent="0.25">
      <c r="A50" s="96"/>
      <c r="B50" s="97"/>
      <c r="C50" s="98"/>
      <c r="D50" s="82"/>
      <c r="E50" s="82"/>
      <c r="F50" s="82"/>
      <c r="G50" s="52">
        <f t="shared" si="1"/>
        <v>0</v>
      </c>
      <c r="H50" s="84">
        <v>0</v>
      </c>
      <c r="I50" s="85">
        <f t="shared" si="0"/>
        <v>0</v>
      </c>
      <c r="J50" s="84">
        <v>0</v>
      </c>
    </row>
    <row r="51" spans="1:10" ht="20.100000000000001" customHeight="1" x14ac:dyDescent="0.25">
      <c r="A51" s="96"/>
      <c r="B51" s="97"/>
      <c r="C51" s="98"/>
      <c r="D51" s="82"/>
      <c r="E51" s="82"/>
      <c r="F51" s="82"/>
      <c r="G51" s="52">
        <f t="shared" si="1"/>
        <v>0</v>
      </c>
      <c r="H51" s="84">
        <v>0</v>
      </c>
      <c r="I51" s="85">
        <f t="shared" si="0"/>
        <v>0</v>
      </c>
      <c r="J51" s="84">
        <v>0</v>
      </c>
    </row>
    <row r="52" spans="1:10" ht="20.100000000000001" customHeight="1" x14ac:dyDescent="0.25">
      <c r="A52" s="96"/>
      <c r="B52" s="97"/>
      <c r="C52" s="98"/>
      <c r="D52" s="82"/>
      <c r="E52" s="82"/>
      <c r="F52" s="82"/>
      <c r="G52" s="52">
        <f t="shared" si="1"/>
        <v>0</v>
      </c>
      <c r="H52" s="84">
        <v>0</v>
      </c>
      <c r="I52" s="85">
        <f t="shared" si="0"/>
        <v>0</v>
      </c>
      <c r="J52" s="84">
        <v>0</v>
      </c>
    </row>
    <row r="53" spans="1:10" ht="20.100000000000001" customHeight="1" x14ac:dyDescent="0.25">
      <c r="A53" s="96"/>
      <c r="B53" s="97"/>
      <c r="C53" s="98"/>
      <c r="D53" s="82"/>
      <c r="E53" s="82"/>
      <c r="F53" s="82"/>
      <c r="G53" s="52">
        <f t="shared" si="1"/>
        <v>0</v>
      </c>
      <c r="H53" s="84">
        <v>0</v>
      </c>
      <c r="I53" s="85">
        <f t="shared" si="0"/>
        <v>0</v>
      </c>
      <c r="J53" s="84">
        <v>0</v>
      </c>
    </row>
    <row r="54" spans="1:10" ht="20.100000000000001" customHeight="1" x14ac:dyDescent="0.25">
      <c r="A54" s="96"/>
      <c r="B54" s="97"/>
      <c r="C54" s="98"/>
      <c r="D54" s="82"/>
      <c r="E54" s="82"/>
      <c r="F54" s="82"/>
      <c r="G54" s="52">
        <f t="shared" si="1"/>
        <v>0</v>
      </c>
      <c r="H54" s="84">
        <v>0</v>
      </c>
      <c r="I54" s="85">
        <f t="shared" si="0"/>
        <v>0</v>
      </c>
      <c r="J54" s="84">
        <v>0</v>
      </c>
    </row>
    <row r="55" spans="1:10" ht="20.100000000000001" customHeight="1" x14ac:dyDescent="0.25">
      <c r="A55" s="96"/>
      <c r="B55" s="97"/>
      <c r="C55" s="98"/>
      <c r="D55" s="82"/>
      <c r="E55" s="82"/>
      <c r="F55" s="82"/>
      <c r="G55" s="52">
        <f t="shared" si="1"/>
        <v>0</v>
      </c>
      <c r="H55" s="84">
        <v>0</v>
      </c>
      <c r="I55" s="85">
        <f t="shared" si="0"/>
        <v>0</v>
      </c>
      <c r="J55" s="84">
        <v>0</v>
      </c>
    </row>
    <row r="56" spans="1:10" ht="20.100000000000001" customHeight="1" x14ac:dyDescent="0.25">
      <c r="A56" s="96"/>
      <c r="B56" s="97"/>
      <c r="C56" s="98"/>
      <c r="D56" s="82"/>
      <c r="E56" s="82"/>
      <c r="F56" s="82"/>
      <c r="G56" s="52">
        <f t="shared" si="1"/>
        <v>0</v>
      </c>
      <c r="H56" s="84">
        <v>0</v>
      </c>
      <c r="I56" s="85">
        <f t="shared" si="0"/>
        <v>0</v>
      </c>
      <c r="J56" s="84">
        <v>0</v>
      </c>
    </row>
    <row r="57" spans="1:10" ht="20.100000000000001" customHeight="1" x14ac:dyDescent="0.25">
      <c r="A57" s="96"/>
      <c r="B57" s="97"/>
      <c r="C57" s="98"/>
      <c r="D57" s="82"/>
      <c r="E57" s="82"/>
      <c r="F57" s="82"/>
      <c r="G57" s="52">
        <f t="shared" si="1"/>
        <v>0</v>
      </c>
      <c r="H57" s="84">
        <v>0</v>
      </c>
      <c r="I57" s="85">
        <f t="shared" si="0"/>
        <v>0</v>
      </c>
      <c r="J57" s="84">
        <v>0</v>
      </c>
    </row>
    <row r="58" spans="1:10" ht="20.100000000000001" customHeight="1" x14ac:dyDescent="0.25">
      <c r="A58" s="96"/>
      <c r="B58" s="97"/>
      <c r="C58" s="98"/>
      <c r="D58" s="82"/>
      <c r="E58" s="82"/>
      <c r="F58" s="82"/>
      <c r="G58" s="52">
        <f t="shared" si="1"/>
        <v>0</v>
      </c>
      <c r="H58" s="84">
        <v>0</v>
      </c>
      <c r="I58" s="85">
        <f t="shared" si="0"/>
        <v>0</v>
      </c>
      <c r="J58" s="84">
        <v>0</v>
      </c>
    </row>
    <row r="59" spans="1:10" ht="20.100000000000001" customHeight="1" x14ac:dyDescent="0.25">
      <c r="A59" s="96"/>
      <c r="B59" s="97"/>
      <c r="C59" s="98"/>
      <c r="D59" s="82"/>
      <c r="E59" s="82"/>
      <c r="F59" s="82"/>
      <c r="G59" s="52">
        <f t="shared" si="1"/>
        <v>0</v>
      </c>
      <c r="H59" s="84">
        <v>0</v>
      </c>
      <c r="I59" s="85">
        <f t="shared" si="0"/>
        <v>0</v>
      </c>
      <c r="J59" s="84">
        <v>0</v>
      </c>
    </row>
    <row r="60" spans="1:10" ht="20.100000000000001" customHeight="1" x14ac:dyDescent="0.25">
      <c r="A60" s="96"/>
      <c r="B60" s="97"/>
      <c r="C60" s="98"/>
      <c r="D60" s="82"/>
      <c r="E60" s="82"/>
      <c r="F60" s="82"/>
      <c r="G60" s="52">
        <f t="shared" si="1"/>
        <v>0</v>
      </c>
      <c r="H60" s="84">
        <v>0</v>
      </c>
      <c r="I60" s="85">
        <f t="shared" si="0"/>
        <v>0</v>
      </c>
      <c r="J60" s="84">
        <v>0</v>
      </c>
    </row>
    <row r="61" spans="1:10" ht="20.100000000000001" customHeight="1" x14ac:dyDescent="0.25">
      <c r="A61" s="96"/>
      <c r="B61" s="97"/>
      <c r="C61" s="98"/>
      <c r="D61" s="82"/>
      <c r="E61" s="82"/>
      <c r="F61" s="82"/>
      <c r="G61" s="52">
        <f t="shared" si="1"/>
        <v>0</v>
      </c>
      <c r="H61" s="84">
        <v>0</v>
      </c>
      <c r="I61" s="85">
        <f t="shared" si="0"/>
        <v>0</v>
      </c>
      <c r="J61" s="84">
        <v>0</v>
      </c>
    </row>
    <row r="62" spans="1:10" ht="20.100000000000001" customHeight="1" x14ac:dyDescent="0.25">
      <c r="A62" s="96"/>
      <c r="B62" s="97"/>
      <c r="C62" s="98"/>
      <c r="D62" s="82"/>
      <c r="E62" s="82"/>
      <c r="F62" s="82"/>
      <c r="G62" s="52">
        <f t="shared" si="1"/>
        <v>0</v>
      </c>
      <c r="H62" s="84">
        <v>0</v>
      </c>
      <c r="I62" s="85">
        <f t="shared" si="0"/>
        <v>0</v>
      </c>
      <c r="J62" s="84">
        <v>0</v>
      </c>
    </row>
    <row r="63" spans="1:10" ht="20.100000000000001" customHeight="1" x14ac:dyDescent="0.25">
      <c r="A63" s="96"/>
      <c r="B63" s="97"/>
      <c r="C63" s="98"/>
      <c r="D63" s="82"/>
      <c r="E63" s="82"/>
      <c r="F63" s="82"/>
      <c r="G63" s="52">
        <f t="shared" si="1"/>
        <v>0</v>
      </c>
      <c r="H63" s="84">
        <v>0</v>
      </c>
      <c r="I63" s="85">
        <f t="shared" si="0"/>
        <v>0</v>
      </c>
      <c r="J63" s="84">
        <v>0</v>
      </c>
    </row>
    <row r="64" spans="1:10" ht="20.100000000000001" customHeight="1" x14ac:dyDescent="0.25">
      <c r="A64" s="96"/>
      <c r="B64" s="97"/>
      <c r="C64" s="98"/>
      <c r="D64" s="82"/>
      <c r="E64" s="82"/>
      <c r="F64" s="82"/>
      <c r="G64" s="52">
        <f t="shared" si="1"/>
        <v>0</v>
      </c>
      <c r="H64" s="84">
        <v>0</v>
      </c>
      <c r="I64" s="85">
        <f t="shared" si="0"/>
        <v>0</v>
      </c>
      <c r="J64" s="84">
        <v>0</v>
      </c>
    </row>
    <row r="65" spans="1:62" ht="20.100000000000001" customHeight="1" x14ac:dyDescent="0.25">
      <c r="A65" s="96"/>
      <c r="B65" s="97"/>
      <c r="C65" s="98"/>
      <c r="D65" s="82"/>
      <c r="E65" s="82"/>
      <c r="F65" s="82"/>
      <c r="G65" s="52">
        <f t="shared" si="1"/>
        <v>0</v>
      </c>
      <c r="H65" s="84">
        <v>0</v>
      </c>
      <c r="I65" s="85">
        <f t="shared" si="0"/>
        <v>0</v>
      </c>
      <c r="J65" s="84">
        <v>0</v>
      </c>
    </row>
    <row r="66" spans="1:62" ht="20.100000000000001" customHeight="1" x14ac:dyDescent="0.25">
      <c r="A66" s="96"/>
      <c r="B66" s="97"/>
      <c r="C66" s="98"/>
      <c r="D66" s="82"/>
      <c r="E66" s="82"/>
      <c r="F66" s="82"/>
      <c r="G66" s="52">
        <f t="shared" si="1"/>
        <v>0</v>
      </c>
      <c r="H66" s="84">
        <v>0</v>
      </c>
      <c r="I66" s="85">
        <f t="shared" si="0"/>
        <v>0</v>
      </c>
      <c r="J66" s="84">
        <v>0</v>
      </c>
    </row>
    <row r="67" spans="1:62" ht="20.100000000000001" customHeight="1" x14ac:dyDescent="0.25">
      <c r="A67" s="96"/>
      <c r="B67" s="97"/>
      <c r="C67" s="98"/>
      <c r="D67" s="82"/>
      <c r="E67" s="82"/>
      <c r="F67" s="82"/>
      <c r="G67" s="52">
        <f t="shared" si="1"/>
        <v>0</v>
      </c>
      <c r="H67" s="84">
        <v>0</v>
      </c>
      <c r="I67" s="85">
        <f t="shared" si="0"/>
        <v>0</v>
      </c>
      <c r="J67" s="84">
        <v>0</v>
      </c>
    </row>
    <row r="68" spans="1:62" ht="20.100000000000001" customHeight="1" x14ac:dyDescent="0.25">
      <c r="A68" s="96"/>
      <c r="B68" s="97"/>
      <c r="C68" s="98"/>
      <c r="D68" s="82"/>
      <c r="E68" s="82"/>
      <c r="F68" s="82"/>
      <c r="G68" s="52">
        <f t="shared" si="1"/>
        <v>0</v>
      </c>
      <c r="H68" s="84">
        <v>0</v>
      </c>
      <c r="I68" s="85">
        <f t="shared" si="0"/>
        <v>0</v>
      </c>
      <c r="J68" s="84">
        <v>0</v>
      </c>
    </row>
    <row r="69" spans="1:62" ht="20.100000000000001" customHeight="1" x14ac:dyDescent="0.25">
      <c r="A69" s="96"/>
      <c r="B69" s="97"/>
      <c r="C69" s="98"/>
      <c r="D69" s="82"/>
      <c r="E69" s="82"/>
      <c r="F69" s="82"/>
      <c r="G69" s="52">
        <f t="shared" si="1"/>
        <v>0</v>
      </c>
      <c r="H69" s="84">
        <v>0</v>
      </c>
      <c r="I69" s="85">
        <f t="shared" si="0"/>
        <v>0</v>
      </c>
      <c r="J69" s="84">
        <v>0</v>
      </c>
    </row>
    <row r="70" spans="1:62" ht="20.100000000000001" customHeight="1" x14ac:dyDescent="0.25">
      <c r="A70" s="96"/>
      <c r="B70" s="97"/>
      <c r="C70" s="98"/>
      <c r="D70" s="82"/>
      <c r="E70" s="82"/>
      <c r="F70" s="82"/>
      <c r="G70" s="52">
        <f t="shared" si="1"/>
        <v>0</v>
      </c>
      <c r="H70" s="84">
        <v>0</v>
      </c>
      <c r="I70" s="85">
        <f t="shared" si="0"/>
        <v>0</v>
      </c>
      <c r="J70" s="84">
        <v>0</v>
      </c>
    </row>
    <row r="71" spans="1:62" ht="20.100000000000001" customHeight="1" x14ac:dyDescent="0.25">
      <c r="A71" s="96"/>
      <c r="B71" s="97"/>
      <c r="C71" s="98"/>
      <c r="D71" s="83"/>
      <c r="E71" s="83"/>
      <c r="F71" s="83"/>
      <c r="G71" s="52">
        <f t="shared" si="1"/>
        <v>0</v>
      </c>
      <c r="H71" s="84">
        <v>0</v>
      </c>
      <c r="I71" s="85">
        <f t="shared" si="0"/>
        <v>0</v>
      </c>
      <c r="J71" s="84">
        <v>0</v>
      </c>
    </row>
    <row r="72" spans="1:62" ht="19.5" x14ac:dyDescent="0.25">
      <c r="A72" s="2"/>
      <c r="B72" s="37" t="s">
        <v>0</v>
      </c>
      <c r="C72" s="38"/>
      <c r="D72" s="4">
        <f>SUM(D41:D71)</f>
        <v>0</v>
      </c>
      <c r="E72" s="4">
        <f>SUM(E41:E71)</f>
        <v>0</v>
      </c>
      <c r="F72" s="4">
        <f>SUM(F41:F71)</f>
        <v>0</v>
      </c>
      <c r="G72" s="4">
        <f t="shared" ref="G72" si="2">SUM(G41:G71)</f>
        <v>0</v>
      </c>
      <c r="H72" s="4"/>
      <c r="I72" s="9">
        <f>SUM(I41:I71)</f>
        <v>0</v>
      </c>
      <c r="J72" s="9">
        <f>SUM(J41:J71)</f>
        <v>0</v>
      </c>
    </row>
    <row r="74" spans="1:62" x14ac:dyDescent="0.25">
      <c r="A74" s="13" t="s">
        <v>1</v>
      </c>
      <c r="D74" s="56"/>
      <c r="E74" s="56"/>
      <c r="F74" s="13" t="s">
        <v>30</v>
      </c>
      <c r="H74" s="56"/>
      <c r="I74" s="56"/>
      <c r="J74" s="56"/>
      <c r="K74" s="56"/>
    </row>
    <row r="75" spans="1:62" x14ac:dyDescent="0.25">
      <c r="A75" s="86"/>
      <c r="B75" s="87"/>
      <c r="C75" s="88"/>
      <c r="D75" s="88"/>
      <c r="E75" s="88"/>
      <c r="F75" s="87"/>
      <c r="G75" s="87"/>
      <c r="H75" s="87"/>
      <c r="I75" s="87"/>
      <c r="J75" s="87"/>
      <c r="K75" s="87"/>
    </row>
    <row r="76" spans="1:62" x14ac:dyDescent="0.25">
      <c r="A76" s="86"/>
      <c r="B76" s="87"/>
      <c r="C76" s="87"/>
      <c r="D76" s="87"/>
      <c r="E76" s="87"/>
      <c r="F76" s="87"/>
      <c r="G76" s="87"/>
      <c r="H76" s="87"/>
      <c r="I76" s="87"/>
      <c r="J76" s="87"/>
      <c r="K76" s="87"/>
    </row>
    <row r="77" spans="1:62" x14ac:dyDescent="0.25">
      <c r="A77" s="86"/>
      <c r="B77" s="87"/>
      <c r="C77" s="87"/>
      <c r="D77" s="87"/>
      <c r="E77" s="87"/>
      <c r="F77" s="87"/>
      <c r="G77" s="87"/>
      <c r="H77" s="87"/>
      <c r="I77" s="87"/>
      <c r="J77" s="87"/>
      <c r="K77" s="87"/>
    </row>
    <row r="78" spans="1:62" x14ac:dyDescent="0.25">
      <c r="A78" s="87"/>
      <c r="B78" s="87"/>
      <c r="C78" s="87"/>
      <c r="D78" s="87"/>
      <c r="E78" s="87"/>
      <c r="F78" s="87"/>
      <c r="G78" s="87"/>
      <c r="H78" s="87"/>
      <c r="I78" s="87"/>
      <c r="J78" s="87"/>
      <c r="K78" s="87"/>
    </row>
    <row r="79" spans="1:62" ht="47.25" customHeight="1" x14ac:dyDescent="0.25">
      <c r="A79" s="103" t="s">
        <v>78</v>
      </c>
      <c r="B79" s="103"/>
      <c r="C79" s="103"/>
      <c r="D79" s="103"/>
      <c r="E79" s="103"/>
      <c r="F79" s="103"/>
      <c r="G79" s="103"/>
      <c r="H79" s="103"/>
      <c r="I79" s="103"/>
      <c r="J79" s="103"/>
      <c r="K79" s="103"/>
    </row>
    <row r="80" spans="1:62" s="30" customFormat="1" ht="39.75" customHeight="1" x14ac:dyDescent="0.25">
      <c r="A80" s="118" t="s">
        <v>46</v>
      </c>
      <c r="B80" s="118"/>
      <c r="C80" s="118"/>
      <c r="D80" s="118"/>
      <c r="E80" s="118"/>
      <c r="F80" s="118"/>
      <c r="G80" s="118"/>
      <c r="H80" s="118"/>
      <c r="I80" s="118"/>
      <c r="J80" s="118"/>
      <c r="K80" s="118"/>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row>
    <row r="81" spans="1:62" ht="39.75" customHeight="1" x14ac:dyDescent="0.25">
      <c r="A81" s="105" t="s">
        <v>32</v>
      </c>
      <c r="B81" s="105"/>
      <c r="C81" s="105"/>
      <c r="D81" s="105"/>
      <c r="E81" s="105"/>
      <c r="F81" s="105"/>
      <c r="G81" s="105"/>
      <c r="H81" s="105"/>
      <c r="I81" s="105"/>
      <c r="J81" s="105"/>
      <c r="K81" s="105"/>
    </row>
    <row r="82" spans="1:62" ht="34.5" customHeight="1" x14ac:dyDescent="0.25">
      <c r="A82" s="104" t="s">
        <v>49</v>
      </c>
      <c r="B82" s="104"/>
      <c r="C82" s="104"/>
      <c r="D82" s="104"/>
      <c r="E82" s="104"/>
      <c r="F82" s="104"/>
      <c r="G82" s="104"/>
      <c r="H82" s="104"/>
      <c r="I82" s="104"/>
      <c r="J82" s="104"/>
      <c r="K82" s="104"/>
    </row>
    <row r="83" spans="1:62" s="30" customFormat="1" ht="34.5" customHeight="1" x14ac:dyDescent="0.25">
      <c r="A83" s="106" t="s">
        <v>38</v>
      </c>
      <c r="B83" s="106"/>
      <c r="C83" s="106"/>
      <c r="D83" s="106"/>
      <c r="E83" s="106"/>
      <c r="F83" s="106"/>
      <c r="G83" s="106"/>
      <c r="H83" s="106"/>
      <c r="I83" s="106"/>
      <c r="J83" s="106"/>
      <c r="K83" s="106"/>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row>
    <row r="84" spans="1:62" s="10" customFormat="1" ht="76.5" customHeight="1" x14ac:dyDescent="0.25">
      <c r="A84" s="112" t="s">
        <v>83</v>
      </c>
      <c r="B84" s="112"/>
      <c r="C84" s="112"/>
      <c r="D84" s="112"/>
      <c r="E84" s="112"/>
      <c r="F84" s="112"/>
      <c r="G84" s="112"/>
      <c r="H84" s="112"/>
      <c r="I84" s="112"/>
      <c r="J84" s="112"/>
      <c r="K84" s="112"/>
    </row>
    <row r="85" spans="1:62" s="10" customFormat="1" ht="25.5" customHeight="1" x14ac:dyDescent="0.25">
      <c r="A85" s="15"/>
      <c r="B85" s="15"/>
      <c r="C85" s="15"/>
      <c r="D85" s="15"/>
      <c r="E85" s="15"/>
      <c r="F85" s="14"/>
      <c r="H85" s="32" t="s">
        <v>58</v>
      </c>
      <c r="I85" s="109">
        <v>0.03</v>
      </c>
      <c r="J85" s="110"/>
      <c r="K85" s="111"/>
    </row>
    <row r="86" spans="1:62" ht="9" customHeight="1" x14ac:dyDescent="0.25">
      <c r="A86" s="2"/>
      <c r="B86" s="7"/>
      <c r="C86" s="7"/>
      <c r="D86" s="7"/>
      <c r="E86" s="7"/>
      <c r="F86" s="7"/>
      <c r="G86" s="7"/>
      <c r="H86" s="7"/>
      <c r="I86" s="7"/>
      <c r="J86" s="7"/>
      <c r="K86" s="7"/>
      <c r="M86" s="95"/>
    </row>
    <row r="87" spans="1:62" ht="25.5" customHeight="1" x14ac:dyDescent="0.25">
      <c r="A87" s="2"/>
      <c r="B87" s="7"/>
      <c r="C87" s="11" t="s">
        <v>63</v>
      </c>
      <c r="D87" s="11" t="s">
        <v>64</v>
      </c>
      <c r="E87" s="11" t="s">
        <v>65</v>
      </c>
      <c r="F87" s="11" t="s">
        <v>66</v>
      </c>
      <c r="G87" s="11" t="s">
        <v>67</v>
      </c>
      <c r="H87" s="11" t="s">
        <v>68</v>
      </c>
      <c r="I87" s="11" t="s">
        <v>69</v>
      </c>
      <c r="J87" s="11" t="s">
        <v>71</v>
      </c>
      <c r="K87" s="11" t="s">
        <v>77</v>
      </c>
      <c r="M87" s="95"/>
    </row>
    <row r="88" spans="1:62" s="30" customFormat="1" ht="60" x14ac:dyDescent="0.25">
      <c r="A88" s="113" t="s">
        <v>23</v>
      </c>
      <c r="B88" s="114"/>
      <c r="C88" s="29" t="s">
        <v>59</v>
      </c>
      <c r="D88" s="29" t="s">
        <v>25</v>
      </c>
      <c r="E88" s="29" t="s">
        <v>84</v>
      </c>
      <c r="F88" s="29" t="s">
        <v>22</v>
      </c>
      <c r="G88" s="29" t="s">
        <v>33</v>
      </c>
      <c r="H88" s="29" t="s">
        <v>36</v>
      </c>
      <c r="I88" s="29" t="s">
        <v>82</v>
      </c>
      <c r="J88" s="29" t="s">
        <v>29</v>
      </c>
      <c r="K88" s="29" t="s">
        <v>53</v>
      </c>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row>
    <row r="89" spans="1:62" s="39" customFormat="1" ht="76.5" x14ac:dyDescent="0.25">
      <c r="A89" s="115" t="s">
        <v>89</v>
      </c>
      <c r="B89" s="116"/>
      <c r="C89" s="40">
        <v>644</v>
      </c>
      <c r="D89" s="42">
        <v>7</v>
      </c>
      <c r="E89" s="41" t="s">
        <v>34</v>
      </c>
      <c r="F89" s="42">
        <v>4</v>
      </c>
      <c r="G89" s="41" t="s">
        <v>35</v>
      </c>
      <c r="H89" s="43">
        <v>3</v>
      </c>
      <c r="I89" s="43" t="s">
        <v>62</v>
      </c>
      <c r="J89" s="44" t="s">
        <v>70</v>
      </c>
      <c r="K89" s="45" t="s">
        <v>55</v>
      </c>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row>
    <row r="90" spans="1:62" s="39" customFormat="1" ht="19.5" customHeight="1" x14ac:dyDescent="0.25">
      <c r="A90" s="107" t="s">
        <v>37</v>
      </c>
      <c r="B90" s="108"/>
      <c r="C90" s="62">
        <v>644</v>
      </c>
      <c r="D90" s="57">
        <v>7</v>
      </c>
      <c r="E90" s="63">
        <f>C90/D90</f>
        <v>92</v>
      </c>
      <c r="F90" s="57">
        <v>4</v>
      </c>
      <c r="G90" s="63">
        <f>IFERROR(E90/F90,0)</f>
        <v>23</v>
      </c>
      <c r="H90" s="58">
        <v>3</v>
      </c>
      <c r="I90" s="59">
        <f t="shared" ref="I90:I117" si="3">IF(G90*3%&lt;1.5,G90*3%,1.5)</f>
        <v>0.69</v>
      </c>
      <c r="J90" s="60">
        <f>IFERROR(I90*D90*H90,0)</f>
        <v>14.49</v>
      </c>
      <c r="K90" s="60">
        <v>0</v>
      </c>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row>
    <row r="91" spans="1:62" ht="20.100000000000001" customHeight="1" x14ac:dyDescent="0.25">
      <c r="A91" s="96"/>
      <c r="B91" s="98"/>
      <c r="C91" s="89"/>
      <c r="D91" s="82"/>
      <c r="E91" s="61">
        <f>IFERROR(C91/D91,0)</f>
        <v>0</v>
      </c>
      <c r="F91" s="82"/>
      <c r="G91" s="61">
        <f t="shared" ref="G91:G117" si="4">IFERROR(E91/F91,0)</f>
        <v>0</v>
      </c>
      <c r="H91" s="82"/>
      <c r="I91" s="49">
        <f t="shared" si="3"/>
        <v>0</v>
      </c>
      <c r="J91" s="48">
        <f>IFERROR(I91*D91*H91,0)</f>
        <v>0</v>
      </c>
      <c r="K91" s="93">
        <v>0</v>
      </c>
    </row>
    <row r="92" spans="1:62" ht="20.100000000000001" customHeight="1" x14ac:dyDescent="0.25">
      <c r="A92" s="96"/>
      <c r="B92" s="98"/>
      <c r="C92" s="90"/>
      <c r="D92" s="82"/>
      <c r="E92" s="61">
        <f t="shared" ref="E92:E117" si="5">IFERROR(C92/D92,0)</f>
        <v>0</v>
      </c>
      <c r="F92" s="82"/>
      <c r="G92" s="61">
        <f t="shared" si="4"/>
        <v>0</v>
      </c>
      <c r="H92" s="82"/>
      <c r="I92" s="49">
        <f t="shared" si="3"/>
        <v>0</v>
      </c>
      <c r="J92" s="48">
        <f t="shared" ref="J92:J117" si="6">IFERROR(I92*D92*H92,0)</f>
        <v>0</v>
      </c>
      <c r="K92" s="93">
        <v>0</v>
      </c>
    </row>
    <row r="93" spans="1:62" ht="20.100000000000001" customHeight="1" x14ac:dyDescent="0.25">
      <c r="A93" s="96"/>
      <c r="B93" s="98"/>
      <c r="C93" s="91"/>
      <c r="D93" s="82"/>
      <c r="E93" s="61">
        <f t="shared" si="5"/>
        <v>0</v>
      </c>
      <c r="F93" s="82"/>
      <c r="G93" s="61">
        <f t="shared" si="4"/>
        <v>0</v>
      </c>
      <c r="H93" s="82"/>
      <c r="I93" s="49">
        <f t="shared" si="3"/>
        <v>0</v>
      </c>
      <c r="J93" s="48">
        <f t="shared" si="6"/>
        <v>0</v>
      </c>
      <c r="K93" s="93">
        <v>0</v>
      </c>
    </row>
    <row r="94" spans="1:62" ht="20.100000000000001" customHeight="1" x14ac:dyDescent="0.25">
      <c r="A94" s="96"/>
      <c r="B94" s="98"/>
      <c r="C94" s="91"/>
      <c r="D94" s="82"/>
      <c r="E94" s="61">
        <f t="shared" si="5"/>
        <v>0</v>
      </c>
      <c r="F94" s="82"/>
      <c r="G94" s="61">
        <f t="shared" si="4"/>
        <v>0</v>
      </c>
      <c r="H94" s="82"/>
      <c r="I94" s="49">
        <f t="shared" si="3"/>
        <v>0</v>
      </c>
      <c r="J94" s="48">
        <f t="shared" si="6"/>
        <v>0</v>
      </c>
      <c r="K94" s="93">
        <v>0</v>
      </c>
    </row>
    <row r="95" spans="1:62" ht="20.100000000000001" customHeight="1" x14ac:dyDescent="0.25">
      <c r="A95" s="96"/>
      <c r="B95" s="98"/>
      <c r="C95" s="91"/>
      <c r="D95" s="82"/>
      <c r="E95" s="61">
        <f t="shared" si="5"/>
        <v>0</v>
      </c>
      <c r="F95" s="82"/>
      <c r="G95" s="61">
        <f t="shared" si="4"/>
        <v>0</v>
      </c>
      <c r="H95" s="82"/>
      <c r="I95" s="49">
        <f t="shared" si="3"/>
        <v>0</v>
      </c>
      <c r="J95" s="48">
        <f t="shared" si="6"/>
        <v>0</v>
      </c>
      <c r="K95" s="93">
        <v>0</v>
      </c>
    </row>
    <row r="96" spans="1:62" ht="20.100000000000001" customHeight="1" x14ac:dyDescent="0.25">
      <c r="A96" s="96"/>
      <c r="B96" s="98"/>
      <c r="C96" s="91"/>
      <c r="D96" s="82"/>
      <c r="E96" s="61">
        <f t="shared" si="5"/>
        <v>0</v>
      </c>
      <c r="F96" s="82"/>
      <c r="G96" s="61">
        <f t="shared" si="4"/>
        <v>0</v>
      </c>
      <c r="H96" s="82"/>
      <c r="I96" s="49">
        <f t="shared" si="3"/>
        <v>0</v>
      </c>
      <c r="J96" s="48">
        <f t="shared" si="6"/>
        <v>0</v>
      </c>
      <c r="K96" s="93">
        <v>0</v>
      </c>
    </row>
    <row r="97" spans="1:11" ht="20.100000000000001" customHeight="1" x14ac:dyDescent="0.25">
      <c r="A97" s="96"/>
      <c r="B97" s="98"/>
      <c r="C97" s="91"/>
      <c r="D97" s="82"/>
      <c r="E97" s="61">
        <f t="shared" si="5"/>
        <v>0</v>
      </c>
      <c r="F97" s="82"/>
      <c r="G97" s="61">
        <f t="shared" si="4"/>
        <v>0</v>
      </c>
      <c r="H97" s="82"/>
      <c r="I97" s="49">
        <f t="shared" si="3"/>
        <v>0</v>
      </c>
      <c r="J97" s="48">
        <f t="shared" si="6"/>
        <v>0</v>
      </c>
      <c r="K97" s="93">
        <v>0</v>
      </c>
    </row>
    <row r="98" spans="1:11" ht="20.100000000000001" customHeight="1" x14ac:dyDescent="0.25">
      <c r="A98" s="96"/>
      <c r="B98" s="98"/>
      <c r="C98" s="91"/>
      <c r="D98" s="82"/>
      <c r="E98" s="61">
        <f t="shared" si="5"/>
        <v>0</v>
      </c>
      <c r="F98" s="82"/>
      <c r="G98" s="61">
        <f t="shared" si="4"/>
        <v>0</v>
      </c>
      <c r="H98" s="82"/>
      <c r="I98" s="49">
        <f t="shared" si="3"/>
        <v>0</v>
      </c>
      <c r="J98" s="48">
        <f t="shared" si="6"/>
        <v>0</v>
      </c>
      <c r="K98" s="93">
        <v>0</v>
      </c>
    </row>
    <row r="99" spans="1:11" ht="20.100000000000001" customHeight="1" x14ac:dyDescent="0.25">
      <c r="A99" s="96"/>
      <c r="B99" s="98"/>
      <c r="C99" s="91"/>
      <c r="D99" s="82"/>
      <c r="E99" s="61">
        <f t="shared" si="5"/>
        <v>0</v>
      </c>
      <c r="F99" s="82"/>
      <c r="G99" s="61">
        <f t="shared" si="4"/>
        <v>0</v>
      </c>
      <c r="H99" s="82"/>
      <c r="I99" s="49">
        <f t="shared" si="3"/>
        <v>0</v>
      </c>
      <c r="J99" s="48">
        <f t="shared" si="6"/>
        <v>0</v>
      </c>
      <c r="K99" s="93">
        <v>0</v>
      </c>
    </row>
    <row r="100" spans="1:11" ht="20.100000000000001" customHeight="1" x14ac:dyDescent="0.25">
      <c r="A100" s="96"/>
      <c r="B100" s="98"/>
      <c r="C100" s="91"/>
      <c r="D100" s="82"/>
      <c r="E100" s="61">
        <f t="shared" si="5"/>
        <v>0</v>
      </c>
      <c r="F100" s="82"/>
      <c r="G100" s="61">
        <f t="shared" si="4"/>
        <v>0</v>
      </c>
      <c r="H100" s="82"/>
      <c r="I100" s="49">
        <f t="shared" si="3"/>
        <v>0</v>
      </c>
      <c r="J100" s="48">
        <f t="shared" si="6"/>
        <v>0</v>
      </c>
      <c r="K100" s="93">
        <v>0</v>
      </c>
    </row>
    <row r="101" spans="1:11" ht="20.100000000000001" customHeight="1" x14ac:dyDescent="0.25">
      <c r="A101" s="96"/>
      <c r="B101" s="98"/>
      <c r="C101" s="91"/>
      <c r="D101" s="82"/>
      <c r="E101" s="61">
        <f t="shared" si="5"/>
        <v>0</v>
      </c>
      <c r="F101" s="82"/>
      <c r="G101" s="61">
        <f t="shared" si="4"/>
        <v>0</v>
      </c>
      <c r="H101" s="82"/>
      <c r="I101" s="49">
        <f t="shared" si="3"/>
        <v>0</v>
      </c>
      <c r="J101" s="48">
        <f t="shared" si="6"/>
        <v>0</v>
      </c>
      <c r="K101" s="93">
        <v>0</v>
      </c>
    </row>
    <row r="102" spans="1:11" ht="20.100000000000001" customHeight="1" x14ac:dyDescent="0.25">
      <c r="A102" s="96"/>
      <c r="B102" s="98"/>
      <c r="C102" s="91"/>
      <c r="D102" s="82"/>
      <c r="E102" s="61">
        <f t="shared" si="5"/>
        <v>0</v>
      </c>
      <c r="F102" s="82"/>
      <c r="G102" s="61">
        <f t="shared" si="4"/>
        <v>0</v>
      </c>
      <c r="H102" s="82"/>
      <c r="I102" s="49">
        <f t="shared" si="3"/>
        <v>0</v>
      </c>
      <c r="J102" s="48">
        <f t="shared" si="6"/>
        <v>0</v>
      </c>
      <c r="K102" s="93">
        <v>0</v>
      </c>
    </row>
    <row r="103" spans="1:11" ht="20.100000000000001" customHeight="1" x14ac:dyDescent="0.25">
      <c r="A103" s="96"/>
      <c r="B103" s="98"/>
      <c r="C103" s="91"/>
      <c r="D103" s="82"/>
      <c r="E103" s="61">
        <f t="shared" si="5"/>
        <v>0</v>
      </c>
      <c r="F103" s="82"/>
      <c r="G103" s="61">
        <f t="shared" si="4"/>
        <v>0</v>
      </c>
      <c r="H103" s="82"/>
      <c r="I103" s="49">
        <f t="shared" si="3"/>
        <v>0</v>
      </c>
      <c r="J103" s="48">
        <f t="shared" si="6"/>
        <v>0</v>
      </c>
      <c r="K103" s="93">
        <v>0</v>
      </c>
    </row>
    <row r="104" spans="1:11" ht="20.100000000000001" customHeight="1" x14ac:dyDescent="0.25">
      <c r="A104" s="96"/>
      <c r="B104" s="98"/>
      <c r="C104" s="91"/>
      <c r="D104" s="82"/>
      <c r="E104" s="61">
        <f t="shared" si="5"/>
        <v>0</v>
      </c>
      <c r="F104" s="82"/>
      <c r="G104" s="61">
        <f t="shared" si="4"/>
        <v>0</v>
      </c>
      <c r="H104" s="82"/>
      <c r="I104" s="49">
        <f t="shared" si="3"/>
        <v>0</v>
      </c>
      <c r="J104" s="48">
        <f t="shared" si="6"/>
        <v>0</v>
      </c>
      <c r="K104" s="93">
        <v>0</v>
      </c>
    </row>
    <row r="105" spans="1:11" ht="20.100000000000001" customHeight="1" x14ac:dyDescent="0.25">
      <c r="A105" s="96"/>
      <c r="B105" s="98"/>
      <c r="C105" s="91"/>
      <c r="D105" s="82"/>
      <c r="E105" s="61">
        <f t="shared" si="5"/>
        <v>0</v>
      </c>
      <c r="F105" s="82"/>
      <c r="G105" s="61">
        <f t="shared" si="4"/>
        <v>0</v>
      </c>
      <c r="H105" s="82"/>
      <c r="I105" s="49">
        <f t="shared" si="3"/>
        <v>0</v>
      </c>
      <c r="J105" s="48">
        <f t="shared" si="6"/>
        <v>0</v>
      </c>
      <c r="K105" s="93">
        <v>0</v>
      </c>
    </row>
    <row r="106" spans="1:11" ht="20.100000000000001" customHeight="1" x14ac:dyDescent="0.25">
      <c r="A106" s="96"/>
      <c r="B106" s="98"/>
      <c r="C106" s="91"/>
      <c r="D106" s="82"/>
      <c r="E106" s="61">
        <f t="shared" si="5"/>
        <v>0</v>
      </c>
      <c r="F106" s="82"/>
      <c r="G106" s="61">
        <f t="shared" si="4"/>
        <v>0</v>
      </c>
      <c r="H106" s="82"/>
      <c r="I106" s="49">
        <f t="shared" si="3"/>
        <v>0</v>
      </c>
      <c r="J106" s="48">
        <f t="shared" si="6"/>
        <v>0</v>
      </c>
      <c r="K106" s="93">
        <v>0</v>
      </c>
    </row>
    <row r="107" spans="1:11" ht="20.100000000000001" customHeight="1" x14ac:dyDescent="0.25">
      <c r="A107" s="96"/>
      <c r="B107" s="98"/>
      <c r="C107" s="91"/>
      <c r="D107" s="82"/>
      <c r="E107" s="61">
        <f t="shared" si="5"/>
        <v>0</v>
      </c>
      <c r="F107" s="82"/>
      <c r="G107" s="61">
        <f t="shared" si="4"/>
        <v>0</v>
      </c>
      <c r="H107" s="82"/>
      <c r="I107" s="49">
        <f t="shared" si="3"/>
        <v>0</v>
      </c>
      <c r="J107" s="48">
        <f t="shared" si="6"/>
        <v>0</v>
      </c>
      <c r="K107" s="93">
        <v>0</v>
      </c>
    </row>
    <row r="108" spans="1:11" ht="20.100000000000001" customHeight="1" x14ac:dyDescent="0.25">
      <c r="A108" s="96"/>
      <c r="B108" s="98"/>
      <c r="C108" s="91"/>
      <c r="D108" s="82"/>
      <c r="E108" s="61">
        <f t="shared" si="5"/>
        <v>0</v>
      </c>
      <c r="F108" s="82"/>
      <c r="G108" s="61">
        <f t="shared" si="4"/>
        <v>0</v>
      </c>
      <c r="H108" s="82"/>
      <c r="I108" s="49">
        <f t="shared" si="3"/>
        <v>0</v>
      </c>
      <c r="J108" s="48">
        <f t="shared" si="6"/>
        <v>0</v>
      </c>
      <c r="K108" s="93">
        <v>0</v>
      </c>
    </row>
    <row r="109" spans="1:11" ht="20.100000000000001" customHeight="1" x14ac:dyDescent="0.25">
      <c r="A109" s="96"/>
      <c r="B109" s="98"/>
      <c r="C109" s="91"/>
      <c r="D109" s="82"/>
      <c r="E109" s="61">
        <f t="shared" si="5"/>
        <v>0</v>
      </c>
      <c r="F109" s="82"/>
      <c r="G109" s="61">
        <f t="shared" si="4"/>
        <v>0</v>
      </c>
      <c r="H109" s="82"/>
      <c r="I109" s="49">
        <f t="shared" si="3"/>
        <v>0</v>
      </c>
      <c r="J109" s="48">
        <f t="shared" si="6"/>
        <v>0</v>
      </c>
      <c r="K109" s="93">
        <v>0</v>
      </c>
    </row>
    <row r="110" spans="1:11" ht="20.100000000000001" customHeight="1" x14ac:dyDescent="0.25">
      <c r="A110" s="96"/>
      <c r="B110" s="98"/>
      <c r="C110" s="91"/>
      <c r="D110" s="82"/>
      <c r="E110" s="61">
        <f t="shared" si="5"/>
        <v>0</v>
      </c>
      <c r="F110" s="82"/>
      <c r="G110" s="61">
        <f t="shared" si="4"/>
        <v>0</v>
      </c>
      <c r="H110" s="82"/>
      <c r="I110" s="49">
        <f t="shared" si="3"/>
        <v>0</v>
      </c>
      <c r="J110" s="48">
        <f t="shared" si="6"/>
        <v>0</v>
      </c>
      <c r="K110" s="93">
        <v>0</v>
      </c>
    </row>
    <row r="111" spans="1:11" ht="20.100000000000001" customHeight="1" x14ac:dyDescent="0.25">
      <c r="A111" s="96"/>
      <c r="B111" s="98"/>
      <c r="C111" s="91"/>
      <c r="D111" s="82"/>
      <c r="E111" s="61">
        <f t="shared" si="5"/>
        <v>0</v>
      </c>
      <c r="F111" s="82"/>
      <c r="G111" s="61">
        <f t="shared" si="4"/>
        <v>0</v>
      </c>
      <c r="H111" s="82"/>
      <c r="I111" s="49">
        <f t="shared" si="3"/>
        <v>0</v>
      </c>
      <c r="J111" s="48">
        <f t="shared" si="6"/>
        <v>0</v>
      </c>
      <c r="K111" s="93">
        <v>0</v>
      </c>
    </row>
    <row r="112" spans="1:11" ht="20.100000000000001" customHeight="1" x14ac:dyDescent="0.25">
      <c r="A112" s="96"/>
      <c r="B112" s="98"/>
      <c r="C112" s="91"/>
      <c r="D112" s="82"/>
      <c r="E112" s="61">
        <f t="shared" si="5"/>
        <v>0</v>
      </c>
      <c r="F112" s="82"/>
      <c r="G112" s="61">
        <f t="shared" si="4"/>
        <v>0</v>
      </c>
      <c r="H112" s="82"/>
      <c r="I112" s="49">
        <f t="shared" si="3"/>
        <v>0</v>
      </c>
      <c r="J112" s="48">
        <f t="shared" si="6"/>
        <v>0</v>
      </c>
      <c r="K112" s="93">
        <v>0</v>
      </c>
    </row>
    <row r="113" spans="1:11" ht="20.100000000000001" customHeight="1" x14ac:dyDescent="0.25">
      <c r="A113" s="96"/>
      <c r="B113" s="98"/>
      <c r="C113" s="91"/>
      <c r="D113" s="82"/>
      <c r="E113" s="61">
        <f t="shared" si="5"/>
        <v>0</v>
      </c>
      <c r="F113" s="82"/>
      <c r="G113" s="61">
        <f t="shared" si="4"/>
        <v>0</v>
      </c>
      <c r="H113" s="82"/>
      <c r="I113" s="49">
        <f t="shared" si="3"/>
        <v>0</v>
      </c>
      <c r="J113" s="48">
        <f t="shared" si="6"/>
        <v>0</v>
      </c>
      <c r="K113" s="93">
        <v>0</v>
      </c>
    </row>
    <row r="114" spans="1:11" ht="20.100000000000001" customHeight="1" x14ac:dyDescent="0.25">
      <c r="A114" s="96"/>
      <c r="B114" s="98"/>
      <c r="C114" s="91"/>
      <c r="D114" s="82"/>
      <c r="E114" s="61">
        <f t="shared" si="5"/>
        <v>0</v>
      </c>
      <c r="F114" s="82" t="s">
        <v>90</v>
      </c>
      <c r="G114" s="61">
        <f t="shared" si="4"/>
        <v>0</v>
      </c>
      <c r="H114" s="82"/>
      <c r="I114" s="49">
        <f t="shared" si="3"/>
        <v>0</v>
      </c>
      <c r="J114" s="48">
        <f t="shared" si="6"/>
        <v>0</v>
      </c>
      <c r="K114" s="93">
        <v>0</v>
      </c>
    </row>
    <row r="115" spans="1:11" ht="20.100000000000001" customHeight="1" x14ac:dyDescent="0.25">
      <c r="A115" s="96"/>
      <c r="B115" s="98"/>
      <c r="C115" s="91"/>
      <c r="D115" s="82"/>
      <c r="E115" s="61">
        <f t="shared" si="5"/>
        <v>0</v>
      </c>
      <c r="F115" s="82"/>
      <c r="G115" s="61">
        <f t="shared" si="4"/>
        <v>0</v>
      </c>
      <c r="H115" s="82"/>
      <c r="I115" s="49">
        <f t="shared" si="3"/>
        <v>0</v>
      </c>
      <c r="J115" s="48">
        <f t="shared" si="6"/>
        <v>0</v>
      </c>
      <c r="K115" s="93">
        <v>0</v>
      </c>
    </row>
    <row r="116" spans="1:11" ht="20.100000000000001" customHeight="1" x14ac:dyDescent="0.25">
      <c r="A116" s="96"/>
      <c r="B116" s="98"/>
      <c r="C116" s="91"/>
      <c r="D116" s="82"/>
      <c r="E116" s="61">
        <f t="shared" si="5"/>
        <v>0</v>
      </c>
      <c r="F116" s="82"/>
      <c r="G116" s="61">
        <f t="shared" si="4"/>
        <v>0</v>
      </c>
      <c r="H116" s="82"/>
      <c r="I116" s="49">
        <f t="shared" si="3"/>
        <v>0</v>
      </c>
      <c r="J116" s="48">
        <f t="shared" si="6"/>
        <v>0</v>
      </c>
      <c r="K116" s="93">
        <v>0</v>
      </c>
    </row>
    <row r="117" spans="1:11" ht="20.100000000000001" customHeight="1" x14ac:dyDescent="0.25">
      <c r="A117" s="96"/>
      <c r="B117" s="98"/>
      <c r="C117" s="92"/>
      <c r="D117" s="82"/>
      <c r="E117" s="61">
        <f t="shared" si="5"/>
        <v>0</v>
      </c>
      <c r="F117" s="82"/>
      <c r="G117" s="61">
        <f t="shared" si="4"/>
        <v>0</v>
      </c>
      <c r="H117" s="82" t="s">
        <v>93</v>
      </c>
      <c r="I117" s="49">
        <f t="shared" si="3"/>
        <v>0</v>
      </c>
      <c r="J117" s="48">
        <f t="shared" si="6"/>
        <v>0</v>
      </c>
      <c r="K117" s="93">
        <v>0</v>
      </c>
    </row>
    <row r="118" spans="1:11" ht="19.5" x14ac:dyDescent="0.25">
      <c r="A118" s="2"/>
      <c r="B118" s="31" t="s">
        <v>0</v>
      </c>
      <c r="C118" s="31"/>
      <c r="D118" s="4">
        <f>SUM(D91:D117)</f>
        <v>0</v>
      </c>
      <c r="E118" s="4"/>
      <c r="F118" s="4">
        <f>SUM(F91:F117)</f>
        <v>0</v>
      </c>
      <c r="G118" s="4"/>
      <c r="H118" s="4">
        <f t="shared" ref="H118" si="7">SUM(H91:H117)</f>
        <v>0</v>
      </c>
      <c r="I118" s="4"/>
      <c r="J118" s="9">
        <f>SUM(J91:J117)</f>
        <v>0</v>
      </c>
      <c r="K118" s="9">
        <f>SUM(K91:K117)</f>
        <v>0</v>
      </c>
    </row>
    <row r="120" spans="1:11" x14ac:dyDescent="0.25">
      <c r="A120" s="13" t="s">
        <v>1</v>
      </c>
      <c r="D120" s="56"/>
      <c r="E120" s="56"/>
      <c r="F120" s="13" t="s">
        <v>30</v>
      </c>
      <c r="H120" s="56"/>
      <c r="I120" s="56"/>
      <c r="J120" s="56"/>
      <c r="K120" s="56"/>
    </row>
    <row r="121" spans="1:11" x14ac:dyDescent="0.25">
      <c r="A121" s="86"/>
      <c r="B121" s="87"/>
      <c r="C121" s="87"/>
      <c r="D121" s="87"/>
      <c r="E121" s="87"/>
      <c r="F121" s="87"/>
      <c r="G121" s="87"/>
      <c r="H121" s="87"/>
      <c r="I121" s="87"/>
      <c r="J121" s="87"/>
      <c r="K121" s="87"/>
    </row>
    <row r="122" spans="1:11" x14ac:dyDescent="0.25">
      <c r="A122" s="86"/>
      <c r="B122" s="87"/>
      <c r="C122" s="87"/>
      <c r="D122" s="87"/>
      <c r="E122" s="87"/>
      <c r="F122" s="87"/>
      <c r="G122" s="87"/>
      <c r="H122" s="87"/>
      <c r="I122" s="87"/>
      <c r="J122" s="87"/>
      <c r="K122" s="87"/>
    </row>
    <row r="123" spans="1:11" x14ac:dyDescent="0.25">
      <c r="A123" s="86"/>
      <c r="B123" s="87"/>
      <c r="C123" s="87"/>
      <c r="D123" s="87"/>
      <c r="E123" s="87"/>
      <c r="F123" s="87"/>
      <c r="G123" s="87"/>
      <c r="H123" s="87"/>
      <c r="I123" s="87"/>
      <c r="J123" s="87"/>
      <c r="K123" s="87"/>
    </row>
    <row r="124" spans="1:11" ht="48" customHeight="1" x14ac:dyDescent="0.25">
      <c r="A124" s="103" t="s">
        <v>51</v>
      </c>
      <c r="B124" s="103"/>
      <c r="C124" s="103"/>
      <c r="D124" s="103"/>
      <c r="E124" s="103"/>
      <c r="F124" s="103"/>
      <c r="G124" s="103"/>
      <c r="H124" s="103"/>
      <c r="I124" s="103"/>
      <c r="J124" s="103"/>
      <c r="K124" s="103"/>
    </row>
  </sheetData>
  <sheetProtection algorithmName="SHA-512" hashValue="HdEHs7qwWnhitPZPqbUZkUxRh1CNSWNew5SqRDagxlaR43F/SkIx2kWlt4mhHU1xlZhu80TFxI0NdiB6IfqC4A==" saltValue="e/J1V2FrSk1xPgPNxn7lvQ==" spinCount="100000" sheet="1" objects="1" scenarios="1"/>
  <mergeCells count="109">
    <mergeCell ref="D4:K4"/>
    <mergeCell ref="A106:B106"/>
    <mergeCell ref="A107:B107"/>
    <mergeCell ref="A108:B108"/>
    <mergeCell ref="A109:B109"/>
    <mergeCell ref="A110:B110"/>
    <mergeCell ref="A116:B116"/>
    <mergeCell ref="A117:B117"/>
    <mergeCell ref="A111:B111"/>
    <mergeCell ref="A112:B112"/>
    <mergeCell ref="A113:B113"/>
    <mergeCell ref="A114:B114"/>
    <mergeCell ref="A115:B115"/>
    <mergeCell ref="A37:C37"/>
    <mergeCell ref="A38:C38"/>
    <mergeCell ref="A39:C39"/>
    <mergeCell ref="A40:C40"/>
    <mergeCell ref="A80:K80"/>
    <mergeCell ref="A79:K79"/>
    <mergeCell ref="A65:C65"/>
    <mergeCell ref="A66:C66"/>
    <mergeCell ref="A67:C67"/>
    <mergeCell ref="A41:C41"/>
    <mergeCell ref="A68:C68"/>
    <mergeCell ref="A1:K1"/>
    <mergeCell ref="A34:K34"/>
    <mergeCell ref="A35:K35"/>
    <mergeCell ref="A19:B19"/>
    <mergeCell ref="A20:B20"/>
    <mergeCell ref="A2:K2"/>
    <mergeCell ref="F14:K15"/>
    <mergeCell ref="F16:G16"/>
    <mergeCell ref="A31:K31"/>
    <mergeCell ref="A22:B22"/>
    <mergeCell ref="A23:B23"/>
    <mergeCell ref="A15:B15"/>
    <mergeCell ref="F32:G32"/>
    <mergeCell ref="A33:K33"/>
    <mergeCell ref="B27:H27"/>
    <mergeCell ref="A18:B18"/>
    <mergeCell ref="A21:B21"/>
    <mergeCell ref="A14:B14"/>
    <mergeCell ref="A16:B16"/>
    <mergeCell ref="A17:B17"/>
    <mergeCell ref="A30:K30"/>
    <mergeCell ref="A32:E32"/>
    <mergeCell ref="A4:C4"/>
    <mergeCell ref="B26:I26"/>
    <mergeCell ref="A124:K124"/>
    <mergeCell ref="A82:K82"/>
    <mergeCell ref="A81:K81"/>
    <mergeCell ref="A83:K83"/>
    <mergeCell ref="A91:B91"/>
    <mergeCell ref="A90:B90"/>
    <mergeCell ref="I85:K85"/>
    <mergeCell ref="A84:K84"/>
    <mergeCell ref="A88:B88"/>
    <mergeCell ref="A89:B89"/>
    <mergeCell ref="A92:B92"/>
    <mergeCell ref="A93:B93"/>
    <mergeCell ref="A94:B94"/>
    <mergeCell ref="A95:B95"/>
    <mergeCell ref="A96:B96"/>
    <mergeCell ref="A97:B97"/>
    <mergeCell ref="A98:B98"/>
    <mergeCell ref="A99:B99"/>
    <mergeCell ref="A100:B100"/>
    <mergeCell ref="A101:B101"/>
    <mergeCell ref="A102:B102"/>
    <mergeCell ref="A103:B103"/>
    <mergeCell ref="A104:B104"/>
    <mergeCell ref="A105:B105"/>
    <mergeCell ref="A69:C69"/>
    <mergeCell ref="A70:C70"/>
    <mergeCell ref="A71:C71"/>
    <mergeCell ref="A53:C53"/>
    <mergeCell ref="A54:C54"/>
    <mergeCell ref="A55:C55"/>
    <mergeCell ref="A56:C56"/>
    <mergeCell ref="A57:C57"/>
    <mergeCell ref="A58:C58"/>
    <mergeCell ref="A59:C59"/>
    <mergeCell ref="A60:C60"/>
    <mergeCell ref="A61:C61"/>
    <mergeCell ref="A62:C62"/>
    <mergeCell ref="A63:C63"/>
    <mergeCell ref="A64:C64"/>
    <mergeCell ref="B28:I28"/>
    <mergeCell ref="B7:D7"/>
    <mergeCell ref="B8:D8"/>
    <mergeCell ref="B9:D9"/>
    <mergeCell ref="B10:D10"/>
    <mergeCell ref="B11:D11"/>
    <mergeCell ref="B12:D12"/>
    <mergeCell ref="G7:K7"/>
    <mergeCell ref="G8:K8"/>
    <mergeCell ref="G9:K9"/>
    <mergeCell ref="G10:K10"/>
    <mergeCell ref="A52:C52"/>
    <mergeCell ref="A47:C47"/>
    <mergeCell ref="A48:C48"/>
    <mergeCell ref="A49:C49"/>
    <mergeCell ref="A50:C50"/>
    <mergeCell ref="A51:C51"/>
    <mergeCell ref="A42:C42"/>
    <mergeCell ref="A43:C43"/>
    <mergeCell ref="A44:C44"/>
    <mergeCell ref="A45:C45"/>
    <mergeCell ref="A46:C46"/>
  </mergeCells>
  <printOptions horizontalCentered="1"/>
  <pageMargins left="0" right="0" top="0.19685039370078741" bottom="0.19685039370078741" header="0.11811023622047245" footer="0.11811023622047245"/>
  <pageSetup paperSize="9" scale="67" fitToHeight="0" orientation="portrait" r:id="rId1"/>
  <headerFooter>
    <oddFooter>&amp;R&amp;P/&amp;N</oddFooter>
  </headerFooter>
  <rowBreaks count="2" manualBreakCount="2">
    <brk id="32" max="10" man="1"/>
    <brk id="79" max="9" man="1"/>
  </rowBreaks>
  <ignoredErrors>
    <ignoredError sqref="F7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C7F4-5F4A-4C7D-8B42-772CC5B7AF55}">
  <dimension ref="A1"/>
  <sheetViews>
    <sheetView topLeftCell="A19" workbookViewId="0">
      <selection activeCell="Q30" sqref="Q30"/>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Registre des locations</vt:lpstr>
      <vt:lpstr>Feuil2</vt:lpstr>
      <vt:lpstr>'Registre des locations'!Zone_d_impression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Armelle</dc:creator>
  <cp:lastModifiedBy>Céline Fahy</cp:lastModifiedBy>
  <cp:lastPrinted>2023-12-19T14:14:18Z</cp:lastPrinted>
  <dcterms:created xsi:type="dcterms:W3CDTF">2009-12-22T11:31:48Z</dcterms:created>
  <dcterms:modified xsi:type="dcterms:W3CDTF">2023-12-21T11:08:47Z</dcterms:modified>
</cp:coreProperties>
</file>